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9320" windowHeight="12015" activeTab="2"/>
  </bookViews>
  <sheets>
    <sheet name="Under 35" sheetId="1" r:id="rId1"/>
    <sheet name="35-54" sheetId="2" r:id="rId2"/>
    <sheet name="55+" sheetId="3" r:id="rId3"/>
    <sheet name="Total # Elders" sheetId="7" r:id="rId4"/>
  </sheets>
  <definedNames>
    <definedName name="_xlnm.Print_Area" localSheetId="1">'35-54'!$A$1:$V$76</definedName>
    <definedName name="_xlnm.Print_Area" localSheetId="2">'55+'!$A$1:$V$75</definedName>
    <definedName name="_xlnm.Print_Area" localSheetId="3">'Total # Elders'!$A$1:$L$75</definedName>
    <definedName name="_xlnm.Print_Area" localSheetId="0">'Under 35'!$A$1:$X$75</definedName>
    <definedName name="_xlnm.Print_Titles" localSheetId="1">'35-54'!$1:$2</definedName>
    <definedName name="_xlnm.Print_Titles" localSheetId="2">'55+'!$1:$2</definedName>
    <definedName name="_xlnm.Print_Titles" localSheetId="3">'Total # Elders'!$1:$2</definedName>
    <definedName name="_xlnm.Print_Titles" localSheetId="0">'Under 35'!$1:$2</definedName>
  </definedNames>
  <calcPr calcId="125725"/>
</workbook>
</file>

<file path=xl/calcChain.xml><?xml version="1.0" encoding="utf-8"?>
<calcChain xmlns="http://schemas.openxmlformats.org/spreadsheetml/2006/main">
  <c r="B71" i="3"/>
  <c r="B71" i="2"/>
  <c r="L71" i="7"/>
  <c r="D71" l="1"/>
  <c r="D71" i="1"/>
  <c r="F71" i="3"/>
  <c r="F71" i="2"/>
  <c r="F71" i="1"/>
</calcChain>
</file>

<file path=xl/sharedStrings.xml><?xml version="1.0" encoding="utf-8"?>
<sst xmlns="http://schemas.openxmlformats.org/spreadsheetml/2006/main" count="298" uniqueCount="81">
  <si>
    <t>CONFERENCE</t>
  </si>
  <si>
    <t xml:space="preserve">Total Number of Elders by Annual Conference </t>
  </si>
  <si>
    <t xml:space="preserve">Number of Elder 55 Years or Older by Annual Conference </t>
  </si>
  <si>
    <t xml:space="preserve">Number of Elders Ages 35-54 by Annual Conference </t>
  </si>
  <si>
    <t xml:space="preserve">Number of Elders Under Age 35 by Annual Conference </t>
  </si>
  <si>
    <t xml:space="preserve">Percentage of Elders Under Age 35 by Annual Conference </t>
  </si>
  <si>
    <t xml:space="preserve">Percentage of Elders Ages 35-54 by Annual Conference </t>
  </si>
  <si>
    <t xml:space="preserve">Percentage of Elder 55 Years or Older by Annual Conference </t>
  </si>
  <si>
    <t xml:space="preserve">Note: While not all clergy are in the denominational pension system, most are, and the percentage not in the system tends to stay the same across the years, thus making trend comparisons possible. </t>
  </si>
  <si>
    <t xml:space="preserve"> </t>
  </si>
  <si>
    <t>Great Plains</t>
  </si>
  <si>
    <t>For the years 2010-2015 the age range is 55-72, for years 2006-2009 the age range is 55-70.</t>
  </si>
  <si>
    <t>For the years 2010-2015 the age range is 55-72, for years 2005-2009 the age range is 55-70.</t>
  </si>
  <si>
    <t>Alabama-West Florida</t>
  </si>
  <si>
    <t>Alaska Missionary</t>
  </si>
  <si>
    <t>Arkansas</t>
  </si>
  <si>
    <t>Baltimore-Washington</t>
  </si>
  <si>
    <t>California-Pacific</t>
  </si>
  <si>
    <t>Central Texas</t>
  </si>
  <si>
    <t>Dakotas</t>
  </si>
  <si>
    <t>Desert Southwest</t>
  </si>
  <si>
    <t>Detroit</t>
  </si>
  <si>
    <t>East Ohio</t>
  </si>
  <si>
    <t>Eastern Pennsylvania</t>
  </si>
  <si>
    <t>Florida</t>
  </si>
  <si>
    <t>Greater New Jersey</t>
  </si>
  <si>
    <t>Holston</t>
  </si>
  <si>
    <t>Illinois Great Rivers</t>
  </si>
  <si>
    <t xml:space="preserve">Indiana </t>
  </si>
  <si>
    <t>Iowa</t>
  </si>
  <si>
    <t>Kansas East</t>
  </si>
  <si>
    <t>Kansas West</t>
  </si>
  <si>
    <t>Memphis</t>
  </si>
  <si>
    <t>Minnesota</t>
  </si>
  <si>
    <t>Mississippi</t>
  </si>
  <si>
    <t>Missouri</t>
  </si>
  <si>
    <t>Kentucky</t>
  </si>
  <si>
    <t>Nebraska</t>
  </si>
  <si>
    <t>New England</t>
  </si>
  <si>
    <t>New Mexico</t>
  </si>
  <si>
    <t>New York</t>
  </si>
  <si>
    <t>North Alabama</t>
  </si>
  <si>
    <t>North Carolina</t>
  </si>
  <si>
    <t xml:space="preserve">North Central New York </t>
  </si>
  <si>
    <t>North Georgia</t>
  </si>
  <si>
    <t>North Indiana</t>
  </si>
  <si>
    <t>North Texas</t>
  </si>
  <si>
    <t>Northern Illinois</t>
  </si>
  <si>
    <t>Northwest Texas</t>
  </si>
  <si>
    <t>Oklahoma</t>
  </si>
  <si>
    <t>OK Indian Missionary</t>
  </si>
  <si>
    <t>Oregon-Idaho</t>
  </si>
  <si>
    <t>Pacific Northwest</t>
  </si>
  <si>
    <t>Peninsula-Delaware</t>
  </si>
  <si>
    <t xml:space="preserve">Red Bird Missionary </t>
  </si>
  <si>
    <t>Rio Grande</t>
  </si>
  <si>
    <t xml:space="preserve">Rio Texas </t>
  </si>
  <si>
    <t>Rocky Mountain</t>
  </si>
  <si>
    <t>South Carolina</t>
  </si>
  <si>
    <t>South Georgia</t>
  </si>
  <si>
    <t>South Indiana</t>
  </si>
  <si>
    <t xml:space="preserve">Southwest Texas </t>
  </si>
  <si>
    <t>Susquehanna</t>
  </si>
  <si>
    <t>Tennessee</t>
  </si>
  <si>
    <t>Texas</t>
  </si>
  <si>
    <t>Troy</t>
  </si>
  <si>
    <t>Upper New York</t>
  </si>
  <si>
    <t>Virginia</t>
  </si>
  <si>
    <t>West Michigan</t>
  </si>
  <si>
    <t>West Ohio</t>
  </si>
  <si>
    <t>West Virginia</t>
  </si>
  <si>
    <t xml:space="preserve">Western New York </t>
  </si>
  <si>
    <t xml:space="preserve">Wyoming </t>
  </si>
  <si>
    <t>Western North Carolina</t>
  </si>
  <si>
    <t>Western Pennsylvania</t>
  </si>
  <si>
    <t>Wisconsin</t>
  </si>
  <si>
    <t xml:space="preserve">Yellowstone </t>
  </si>
  <si>
    <t xml:space="preserve">TOTAL </t>
  </si>
  <si>
    <t>California-Nevada</t>
  </si>
  <si>
    <t>Central Pennsylvania</t>
  </si>
  <si>
    <t>Louisiana</t>
  </si>
</sst>
</file>

<file path=xl/styles.xml><?xml version="1.0" encoding="utf-8"?>
<styleSheet xmlns="http://schemas.openxmlformats.org/spreadsheetml/2006/main">
  <numFmts count="2">
    <numFmt numFmtId="43" formatCode="_(* #,##0.00_);_(* \(#,##0.00\);_(* &quot;-&quot;??_);_(@_)"/>
    <numFmt numFmtId="164" formatCode="0.0%"/>
  </numFmts>
  <fonts count="12">
    <font>
      <sz val="11"/>
      <color theme="1"/>
      <name val="Calibri"/>
      <family val="2"/>
      <scheme val="minor"/>
    </font>
    <font>
      <sz val="11"/>
      <color theme="1"/>
      <name val="Calibri"/>
      <family val="2"/>
      <scheme val="minor"/>
    </font>
    <font>
      <sz val="10"/>
      <color indexed="8"/>
      <name val="Arial"/>
      <family val="2"/>
    </font>
    <font>
      <sz val="10"/>
      <color rgb="FF000000"/>
      <name val="Arial"/>
      <family val="2"/>
    </font>
    <font>
      <b/>
      <sz val="10"/>
      <color theme="1"/>
      <name val="Arial"/>
      <family val="2"/>
    </font>
    <font>
      <sz val="10"/>
      <color theme="1"/>
      <name val="Arial"/>
      <family val="2"/>
    </font>
    <font>
      <i/>
      <sz val="10"/>
      <color theme="1"/>
      <name val="Arial"/>
      <family val="2"/>
    </font>
    <font>
      <sz val="9"/>
      <color rgb="FF000000"/>
      <name val="Arial"/>
      <family val="2"/>
    </font>
    <font>
      <sz val="9"/>
      <color indexed="8"/>
      <name val="Arial"/>
      <family val="2"/>
    </font>
    <font>
      <sz val="10"/>
      <color indexed="8"/>
      <name val="Calibri"/>
      <family val="2"/>
    </font>
    <font>
      <sz val="9"/>
      <color theme="1"/>
      <name val="Arial"/>
      <family val="2"/>
    </font>
    <font>
      <sz val="10"/>
      <name val="Arial"/>
      <family val="2"/>
    </font>
  </fonts>
  <fills count="5">
    <fill>
      <patternFill patternType="none"/>
    </fill>
    <fill>
      <patternFill patternType="gray125"/>
    </fill>
    <fill>
      <patternFill patternType="solid">
        <fgColor theme="1" tint="0.499984740745262"/>
        <bgColor indexed="64"/>
      </patternFill>
    </fill>
    <fill>
      <patternFill patternType="solid">
        <fgColor theme="6" tint="0.39997558519241921"/>
        <bgColor indexed="64"/>
      </patternFill>
    </fill>
    <fill>
      <patternFill patternType="solid">
        <fgColor theme="2"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s>
  <cellStyleXfs count="6">
    <xf numFmtId="0" fontId="0" fillId="0" borderId="0"/>
    <xf numFmtId="9"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2" fillId="0" borderId="0"/>
  </cellStyleXfs>
  <cellXfs count="90">
    <xf numFmtId="0" fontId="0" fillId="0" borderId="0" xfId="0"/>
    <xf numFmtId="3" fontId="2" fillId="0" borderId="1" xfId="0" applyNumberFormat="1" applyFont="1" applyBorder="1" applyAlignment="1">
      <alignment horizontal="center"/>
    </xf>
    <xf numFmtId="3" fontId="2" fillId="0" borderId="0" xfId="0" applyNumberFormat="1" applyFont="1" applyBorder="1" applyAlignment="1">
      <alignment horizontal="center"/>
    </xf>
    <xf numFmtId="0" fontId="3" fillId="0" borderId="1" xfId="0" applyFont="1" applyBorder="1" applyAlignment="1">
      <alignment horizontal="center" wrapText="1"/>
    </xf>
    <xf numFmtId="10" fontId="3" fillId="0" borderId="1" xfId="0" applyNumberFormat="1" applyFont="1" applyBorder="1" applyAlignment="1">
      <alignment horizontal="center" wrapText="1"/>
    </xf>
    <xf numFmtId="0" fontId="5" fillId="4" borderId="0" xfId="0" applyFont="1" applyFill="1"/>
    <xf numFmtId="0" fontId="5" fillId="0" borderId="0" xfId="0" applyFont="1"/>
    <xf numFmtId="0" fontId="4" fillId="0" borderId="1" xfId="0" applyFont="1" applyBorder="1" applyAlignment="1">
      <alignment horizontal="center"/>
    </xf>
    <xf numFmtId="0" fontId="5" fillId="0" borderId="0" xfId="0" applyFont="1" applyAlignment="1">
      <alignment horizontal="center"/>
    </xf>
    <xf numFmtId="0" fontId="5" fillId="0" borderId="0" xfId="0" applyFont="1" applyAlignment="1"/>
    <xf numFmtId="0" fontId="4" fillId="0" borderId="3" xfId="0" applyFont="1" applyFill="1" applyBorder="1" applyAlignment="1">
      <alignment horizontal="center"/>
    </xf>
    <xf numFmtId="1" fontId="4" fillId="0" borderId="1" xfId="0" applyNumberFormat="1" applyFont="1" applyBorder="1" applyAlignment="1">
      <alignment horizontal="center"/>
    </xf>
    <xf numFmtId="0" fontId="5" fillId="0" borderId="1" xfId="0" applyFont="1" applyBorder="1" applyAlignment="1">
      <alignment horizontal="left"/>
    </xf>
    <xf numFmtId="0" fontId="5" fillId="0" borderId="3" xfId="0" applyFont="1" applyBorder="1" applyAlignment="1">
      <alignment horizontal="center"/>
    </xf>
    <xf numFmtId="0" fontId="5" fillId="0" borderId="1" xfId="0" applyFont="1" applyBorder="1" applyAlignment="1">
      <alignment horizontal="center"/>
    </xf>
    <xf numFmtId="0" fontId="2" fillId="0" borderId="1" xfId="2" applyFont="1" applyFill="1" applyBorder="1" applyAlignment="1">
      <alignment horizontal="center" wrapText="1"/>
    </xf>
    <xf numFmtId="164" fontId="5" fillId="0" borderId="3" xfId="0" applyNumberFormat="1" applyFont="1" applyBorder="1" applyAlignment="1">
      <alignment horizontal="center"/>
    </xf>
    <xf numFmtId="164" fontId="5" fillId="0" borderId="1" xfId="0" applyNumberFormat="1" applyFont="1" applyBorder="1" applyAlignment="1">
      <alignment horizontal="center"/>
    </xf>
    <xf numFmtId="10" fontId="2" fillId="0" borderId="3" xfId="3" applyNumberFormat="1" applyFont="1" applyFill="1" applyBorder="1" applyAlignment="1">
      <alignment horizontal="center" wrapText="1"/>
    </xf>
    <xf numFmtId="0" fontId="5" fillId="2" borderId="4" xfId="0" applyFont="1" applyFill="1" applyBorder="1" applyAlignment="1">
      <alignment horizontal="center"/>
    </xf>
    <xf numFmtId="0" fontId="5" fillId="2" borderId="1" xfId="0" applyFont="1" applyFill="1" applyBorder="1" applyAlignment="1">
      <alignment horizontal="center"/>
    </xf>
    <xf numFmtId="0" fontId="2" fillId="2" borderId="1" xfId="2" applyFont="1" applyFill="1" applyBorder="1" applyAlignment="1">
      <alignment horizontal="center" wrapText="1"/>
    </xf>
    <xf numFmtId="164" fontId="5" fillId="2" borderId="3" xfId="0" applyNumberFormat="1" applyFont="1" applyFill="1" applyBorder="1" applyAlignment="1">
      <alignment horizontal="center"/>
    </xf>
    <xf numFmtId="164" fontId="5" fillId="2" borderId="1" xfId="0" applyNumberFormat="1" applyFont="1" applyFill="1" applyBorder="1" applyAlignment="1">
      <alignment horizontal="center"/>
    </xf>
    <xf numFmtId="164" fontId="2" fillId="2" borderId="1" xfId="2" applyNumberFormat="1" applyFont="1" applyFill="1" applyBorder="1" applyAlignment="1">
      <alignment horizontal="center" wrapText="1"/>
    </xf>
    <xf numFmtId="0" fontId="5" fillId="2" borderId="3" xfId="0" applyFont="1" applyFill="1" applyBorder="1" applyAlignment="1">
      <alignment horizontal="center"/>
    </xf>
    <xf numFmtId="0" fontId="3" fillId="2" borderId="1" xfId="0" applyFont="1" applyFill="1" applyBorder="1" applyAlignment="1">
      <alignment horizontal="center" wrapText="1"/>
    </xf>
    <xf numFmtId="0" fontId="5" fillId="0" borderId="4" xfId="0" applyFont="1" applyBorder="1" applyAlignment="1">
      <alignment horizontal="center"/>
    </xf>
    <xf numFmtId="10" fontId="3" fillId="0" borderId="1" xfId="0" applyNumberFormat="1" applyFont="1" applyBorder="1" applyAlignment="1">
      <alignment horizontal="center"/>
    </xf>
    <xf numFmtId="0" fontId="3" fillId="0" borderId="1" xfId="0" applyFont="1" applyFill="1" applyBorder="1" applyAlignment="1">
      <alignment horizontal="center" wrapText="1"/>
    </xf>
    <xf numFmtId="0" fontId="5" fillId="0" borderId="1" xfId="0" applyFont="1" applyFill="1" applyBorder="1" applyAlignment="1">
      <alignment horizontal="center"/>
    </xf>
    <xf numFmtId="10" fontId="5" fillId="0" borderId="1" xfId="0" applyNumberFormat="1" applyFont="1" applyBorder="1" applyAlignment="1">
      <alignment horizontal="center"/>
    </xf>
    <xf numFmtId="0" fontId="5" fillId="0" borderId="5"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xf>
    <xf numFmtId="0" fontId="6" fillId="0" borderId="0" xfId="0" applyFont="1" applyAlignment="1">
      <alignment horizontal="left"/>
    </xf>
    <xf numFmtId="10" fontId="7" fillId="0" borderId="1" xfId="0" applyNumberFormat="1" applyFont="1" applyBorder="1" applyAlignment="1">
      <alignment horizontal="center" wrapText="1"/>
    </xf>
    <xf numFmtId="0" fontId="5" fillId="2" borderId="0" xfId="0" applyFont="1" applyFill="1" applyAlignment="1">
      <alignment horizontal="center"/>
    </xf>
    <xf numFmtId="10" fontId="3" fillId="2" borderId="1" xfId="0" applyNumberFormat="1" applyFont="1" applyFill="1" applyBorder="1" applyAlignment="1">
      <alignment horizontal="center" wrapText="1"/>
    </xf>
    <xf numFmtId="0" fontId="2" fillId="0" borderId="1" xfId="0" applyFont="1" applyFill="1" applyBorder="1" applyAlignment="1">
      <alignment horizontal="center" wrapText="1"/>
    </xf>
    <xf numFmtId="0" fontId="9" fillId="0" borderId="1" xfId="0" applyFont="1" applyFill="1" applyBorder="1" applyAlignment="1">
      <alignment horizontal="center" wrapText="1"/>
    </xf>
    <xf numFmtId="10" fontId="8" fillId="0" borderId="6" xfId="3" applyNumberFormat="1" applyFont="1" applyFill="1" applyBorder="1" applyAlignment="1">
      <alignment horizontal="center" wrapText="1"/>
    </xf>
    <xf numFmtId="10" fontId="10" fillId="0" borderId="1" xfId="0" applyNumberFormat="1" applyFont="1" applyBorder="1" applyAlignment="1">
      <alignment horizontal="center"/>
    </xf>
    <xf numFmtId="0" fontId="5" fillId="0" borderId="1" xfId="0" applyFont="1" applyBorder="1"/>
    <xf numFmtId="0" fontId="5" fillId="0" borderId="1" xfId="0" applyFont="1" applyFill="1" applyBorder="1"/>
    <xf numFmtId="0" fontId="3" fillId="0" borderId="3" xfId="0" applyFont="1" applyBorder="1" applyAlignment="1">
      <alignment horizontal="center" wrapText="1"/>
    </xf>
    <xf numFmtId="10" fontId="3" fillId="0" borderId="3" xfId="0" applyNumberFormat="1" applyFont="1" applyBorder="1" applyAlignment="1">
      <alignment horizontal="center" wrapText="1"/>
    </xf>
    <xf numFmtId="0" fontId="4" fillId="0" borderId="3" xfId="0" applyFont="1" applyBorder="1" applyAlignment="1">
      <alignment horizontal="center"/>
    </xf>
    <xf numFmtId="1" fontId="4" fillId="0" borderId="3" xfId="0" applyNumberFormat="1" applyFont="1" applyFill="1" applyBorder="1" applyAlignment="1">
      <alignment horizontal="center"/>
    </xf>
    <xf numFmtId="3" fontId="5" fillId="0" borderId="1" xfId="0" applyNumberFormat="1" applyFont="1" applyBorder="1" applyAlignment="1">
      <alignment horizontal="center"/>
    </xf>
    <xf numFmtId="3" fontId="2" fillId="0" borderId="1" xfId="2" applyNumberFormat="1" applyFont="1" applyFill="1" applyBorder="1" applyAlignment="1">
      <alignment horizontal="center" wrapText="1"/>
    </xf>
    <xf numFmtId="164" fontId="5" fillId="0" borderId="1" xfId="1" applyNumberFormat="1" applyFont="1" applyBorder="1" applyAlignment="1">
      <alignment horizontal="center"/>
    </xf>
    <xf numFmtId="0" fontId="5" fillId="2" borderId="5" xfId="0" applyFont="1" applyFill="1" applyBorder="1"/>
    <xf numFmtId="3" fontId="5" fillId="2" borderId="1" xfId="0" applyNumberFormat="1" applyFont="1" applyFill="1" applyBorder="1" applyAlignment="1">
      <alignment horizontal="center"/>
    </xf>
    <xf numFmtId="3" fontId="2" fillId="2" borderId="1" xfId="2" applyNumberFormat="1" applyFont="1" applyFill="1" applyBorder="1" applyAlignment="1">
      <alignment horizontal="center" wrapText="1"/>
    </xf>
    <xf numFmtId="0" fontId="5" fillId="2" borderId="5" xfId="0" applyFont="1" applyFill="1" applyBorder="1" applyAlignment="1">
      <alignment horizontal="center"/>
    </xf>
    <xf numFmtId="164" fontId="5" fillId="2" borderId="1" xfId="1" applyNumberFormat="1" applyFont="1" applyFill="1" applyBorder="1" applyAlignment="1">
      <alignment horizontal="center"/>
    </xf>
    <xf numFmtId="164" fontId="2" fillId="2" borderId="1" xfId="1" applyNumberFormat="1" applyFont="1" applyFill="1" applyBorder="1" applyAlignment="1">
      <alignment horizontal="center" wrapText="1"/>
    </xf>
    <xf numFmtId="0" fontId="5" fillId="2" borderId="3" xfId="0" applyFont="1" applyFill="1" applyBorder="1"/>
    <xf numFmtId="10" fontId="5" fillId="0" borderId="3" xfId="0" applyNumberFormat="1" applyFont="1" applyBorder="1" applyAlignment="1">
      <alignment horizontal="center"/>
    </xf>
    <xf numFmtId="0" fontId="2" fillId="0" borderId="3" xfId="0" applyFont="1" applyFill="1" applyBorder="1" applyAlignment="1">
      <alignment horizontal="center" wrapText="1"/>
    </xf>
    <xf numFmtId="164" fontId="5" fillId="0" borderId="3" xfId="0" applyNumberFormat="1" applyFont="1" applyFill="1" applyBorder="1" applyAlignment="1">
      <alignment horizontal="center"/>
    </xf>
    <xf numFmtId="0" fontId="5" fillId="2" borderId="0" xfId="0" applyFont="1" applyFill="1"/>
    <xf numFmtId="0" fontId="2" fillId="2" borderId="1" xfId="0" applyFont="1" applyFill="1" applyBorder="1" applyAlignment="1">
      <alignment horizontal="center" wrapText="1"/>
    </xf>
    <xf numFmtId="3" fontId="3" fillId="0" borderId="3" xfId="0" applyNumberFormat="1" applyFont="1" applyBorder="1" applyAlignment="1">
      <alignment horizontal="center"/>
    </xf>
    <xf numFmtId="10" fontId="3" fillId="0" borderId="3" xfId="0" applyNumberFormat="1" applyFont="1" applyBorder="1" applyAlignment="1">
      <alignment horizontal="center"/>
    </xf>
    <xf numFmtId="0" fontId="5" fillId="0" borderId="0" xfId="0" applyFont="1" applyFill="1" applyBorder="1" applyAlignment="1">
      <alignment wrapText="1"/>
    </xf>
    <xf numFmtId="0" fontId="5" fillId="2" borderId="1" xfId="0" applyFont="1" applyFill="1" applyBorder="1"/>
    <xf numFmtId="0" fontId="3" fillId="2" borderId="3" xfId="0" applyFont="1" applyFill="1" applyBorder="1" applyAlignment="1">
      <alignment horizontal="center" wrapText="1"/>
    </xf>
    <xf numFmtId="0" fontId="2" fillId="2" borderId="3" xfId="0" applyFont="1" applyFill="1" applyBorder="1" applyAlignment="1">
      <alignment horizontal="center" wrapText="1"/>
    </xf>
    <xf numFmtId="10" fontId="3" fillId="2" borderId="3" xfId="0" applyNumberFormat="1" applyFont="1" applyFill="1" applyBorder="1" applyAlignment="1">
      <alignment horizontal="center" wrapText="1"/>
    </xf>
    <xf numFmtId="0" fontId="3" fillId="2" borderId="1" xfId="0" applyFont="1" applyFill="1" applyBorder="1" applyAlignment="1">
      <alignment horizontal="center"/>
    </xf>
    <xf numFmtId="3" fontId="3" fillId="0" borderId="1" xfId="0" applyNumberFormat="1" applyFont="1" applyBorder="1" applyAlignment="1">
      <alignment horizontal="center"/>
    </xf>
    <xf numFmtId="3" fontId="5" fillId="0" borderId="3" xfId="4" applyNumberFormat="1" applyFont="1" applyBorder="1" applyAlignment="1">
      <alignment horizontal="center"/>
    </xf>
    <xf numFmtId="0" fontId="4" fillId="0" borderId="1" xfId="0" applyFont="1" applyFill="1" applyBorder="1" applyAlignment="1">
      <alignment horizontal="center"/>
    </xf>
    <xf numFmtId="0" fontId="5" fillId="2" borderId="4" xfId="0" applyFont="1" applyFill="1" applyBorder="1"/>
    <xf numFmtId="164" fontId="11" fillId="2" borderId="1" xfId="0" applyNumberFormat="1" applyFont="1" applyFill="1" applyBorder="1" applyAlignment="1">
      <alignment horizontal="center"/>
    </xf>
    <xf numFmtId="3" fontId="5" fillId="0" borderId="3" xfId="0" applyNumberFormat="1" applyFont="1" applyBorder="1" applyAlignment="1">
      <alignment horizontal="center"/>
    </xf>
    <xf numFmtId="0" fontId="5" fillId="0" borderId="0" xfId="0" applyFont="1" applyBorder="1"/>
    <xf numFmtId="3" fontId="5" fillId="0" borderId="0" xfId="0" applyNumberFormat="1" applyFont="1" applyBorder="1" applyAlignment="1">
      <alignment horizontal="center"/>
    </xf>
    <xf numFmtId="164" fontId="5" fillId="0" borderId="0" xfId="0" applyNumberFormat="1" applyFont="1" applyAlignment="1">
      <alignment horizontal="center"/>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2" fillId="0" borderId="1" xfId="5" applyFont="1" applyFill="1" applyBorder="1" applyAlignment="1">
      <alignment horizontal="center" wrapText="1"/>
    </xf>
    <xf numFmtId="3" fontId="11" fillId="0" borderId="1" xfId="0" applyNumberFormat="1" applyFont="1" applyBorder="1" applyAlignment="1">
      <alignment horizontal="center"/>
    </xf>
    <xf numFmtId="0" fontId="4" fillId="3" borderId="2" xfId="0" applyFont="1" applyFill="1" applyBorder="1" applyAlignment="1">
      <alignment horizontal="center"/>
    </xf>
    <xf numFmtId="0" fontId="5" fillId="0" borderId="0" xfId="0" applyFont="1" applyFill="1" applyBorder="1" applyAlignment="1">
      <alignment horizontal="left" vertical="top" wrapText="1"/>
    </xf>
    <xf numFmtId="0" fontId="6" fillId="0" borderId="0" xfId="0" applyFont="1" applyAlignment="1">
      <alignment horizontal="left"/>
    </xf>
    <xf numFmtId="0" fontId="4" fillId="3" borderId="7" xfId="0" applyFont="1" applyFill="1" applyBorder="1" applyAlignment="1">
      <alignment horizontal="center"/>
    </xf>
    <xf numFmtId="0" fontId="4" fillId="3" borderId="0" xfId="0" applyFont="1" applyFill="1" applyBorder="1" applyAlignment="1">
      <alignment horizontal="center"/>
    </xf>
  </cellXfs>
  <cellStyles count="6">
    <cellStyle name="Comma" xfId="4" builtinId="3"/>
    <cellStyle name="Normal" xfId="0" builtinId="0"/>
    <cellStyle name="Normal_2005 Elders" xfId="5"/>
    <cellStyle name="Normal_Elders" xfId="2"/>
    <cellStyle name="Normal_Sheet1" xfId="3"/>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X75"/>
  <sheetViews>
    <sheetView showGridLines="0" showWhiteSpace="0" topLeftCell="A49" zoomScaleNormal="100" workbookViewId="0">
      <selection activeCell="N54" sqref="N54:O54"/>
    </sheetView>
  </sheetViews>
  <sheetFormatPr defaultRowHeight="12.75"/>
  <cols>
    <col min="1" max="1" width="21.140625" style="6" customWidth="1"/>
    <col min="2" max="12" width="5.42578125" style="8" customWidth="1"/>
    <col min="13" max="13" width="1.7109375" style="6" customWidth="1"/>
    <col min="14" max="14" width="6.85546875" style="8" customWidth="1"/>
    <col min="15" max="15" width="6.85546875" style="9" customWidth="1"/>
    <col min="16" max="16" width="6.5703125" style="8" customWidth="1"/>
    <col min="17" max="18" width="6.5703125" style="6" customWidth="1"/>
    <col min="19" max="19" width="7" style="6" customWidth="1"/>
    <col min="20" max="20" width="7.140625" style="6" customWidth="1"/>
    <col min="21" max="23" width="6.5703125" style="6" customWidth="1"/>
    <col min="24" max="24" width="7.140625" style="6" customWidth="1"/>
    <col min="25" max="16384" width="9.140625" style="6"/>
  </cols>
  <sheetData>
    <row r="1" spans="1:24">
      <c r="A1" s="85" t="s">
        <v>4</v>
      </c>
      <c r="B1" s="85"/>
      <c r="C1" s="85"/>
      <c r="D1" s="85"/>
      <c r="E1" s="85"/>
      <c r="F1" s="85"/>
      <c r="G1" s="85"/>
      <c r="H1" s="85"/>
      <c r="I1" s="85"/>
      <c r="J1" s="85"/>
      <c r="K1" s="85"/>
      <c r="L1" s="85"/>
      <c r="M1" s="5"/>
      <c r="N1" s="85" t="s">
        <v>5</v>
      </c>
      <c r="O1" s="85"/>
      <c r="P1" s="85"/>
      <c r="Q1" s="85"/>
      <c r="R1" s="85"/>
      <c r="S1" s="85"/>
      <c r="T1" s="85"/>
      <c r="U1" s="85"/>
      <c r="V1" s="85"/>
      <c r="W1" s="85"/>
      <c r="X1" s="85"/>
    </row>
    <row r="2" spans="1:24">
      <c r="A2" s="7" t="s">
        <v>0</v>
      </c>
      <c r="B2" s="7">
        <v>2015</v>
      </c>
      <c r="C2" s="7">
        <v>2014</v>
      </c>
      <c r="D2" s="7">
        <v>2013</v>
      </c>
      <c r="E2" s="7">
        <v>2012</v>
      </c>
      <c r="F2" s="7">
        <v>2011</v>
      </c>
      <c r="G2" s="7">
        <v>2010</v>
      </c>
      <c r="H2" s="7">
        <v>2009</v>
      </c>
      <c r="I2" s="7">
        <v>2008</v>
      </c>
      <c r="J2" s="7">
        <v>2007</v>
      </c>
      <c r="K2" s="7">
        <v>2006</v>
      </c>
      <c r="L2" s="7">
        <v>2005</v>
      </c>
      <c r="M2" s="5"/>
      <c r="N2" s="7">
        <v>2015</v>
      </c>
      <c r="O2" s="7">
        <v>2014</v>
      </c>
      <c r="P2" s="10">
        <v>2013</v>
      </c>
      <c r="Q2" s="7">
        <v>2012</v>
      </c>
      <c r="R2" s="7">
        <v>2011</v>
      </c>
      <c r="S2" s="11">
        <v>2010</v>
      </c>
      <c r="T2" s="7">
        <v>2009</v>
      </c>
      <c r="U2" s="7">
        <v>2008</v>
      </c>
      <c r="V2" s="7">
        <v>2007</v>
      </c>
      <c r="W2" s="7">
        <v>2006</v>
      </c>
      <c r="X2" s="7">
        <v>2005</v>
      </c>
    </row>
    <row r="3" spans="1:24">
      <c r="A3" s="43" t="s">
        <v>13</v>
      </c>
      <c r="B3" s="39">
        <v>21</v>
      </c>
      <c r="C3" s="3">
        <v>23</v>
      </c>
      <c r="D3" s="13">
        <v>23</v>
      </c>
      <c r="E3" s="14">
        <v>21</v>
      </c>
      <c r="F3" s="15">
        <v>20</v>
      </c>
      <c r="G3" s="14">
        <v>23</v>
      </c>
      <c r="H3" s="14">
        <v>16</v>
      </c>
      <c r="I3" s="14">
        <v>24</v>
      </c>
      <c r="J3" s="14">
        <v>23</v>
      </c>
      <c r="K3" s="14">
        <v>22</v>
      </c>
      <c r="L3" s="14">
        <v>21</v>
      </c>
      <c r="M3" s="5"/>
      <c r="N3" s="41">
        <v>8.7866108786610872E-2</v>
      </c>
      <c r="O3" s="4">
        <v>9.1999999999999998E-2</v>
      </c>
      <c r="P3" s="16">
        <v>8.6999999999999994E-2</v>
      </c>
      <c r="Q3" s="17">
        <v>7.8358208955223885E-2</v>
      </c>
      <c r="R3" s="17">
        <v>7.3800738007380073E-2</v>
      </c>
      <c r="S3" s="17">
        <v>8.098591549295775E-2</v>
      </c>
      <c r="T3" s="17">
        <v>5.5555555555555552E-2</v>
      </c>
      <c r="U3" s="17">
        <v>8.5106382978723402E-2</v>
      </c>
      <c r="V3" s="17">
        <v>8.1850533807829182E-2</v>
      </c>
      <c r="W3" s="17">
        <v>7.746478873239436E-2</v>
      </c>
      <c r="X3" s="17">
        <v>7.2900000000000006E-2</v>
      </c>
    </row>
    <row r="4" spans="1:24">
      <c r="A4" s="44" t="s">
        <v>14</v>
      </c>
      <c r="B4" s="39">
        <v>0</v>
      </c>
      <c r="C4" s="3">
        <v>0</v>
      </c>
      <c r="D4" s="13">
        <v>0</v>
      </c>
      <c r="E4" s="14">
        <v>0</v>
      </c>
      <c r="F4" s="15">
        <v>0</v>
      </c>
      <c r="G4" s="14">
        <v>0</v>
      </c>
      <c r="H4" s="14">
        <v>1</v>
      </c>
      <c r="I4" s="14">
        <v>0</v>
      </c>
      <c r="J4" s="14">
        <v>0</v>
      </c>
      <c r="K4" s="14">
        <v>0</v>
      </c>
      <c r="L4" s="14">
        <v>0</v>
      </c>
      <c r="M4" s="5"/>
      <c r="N4" s="41">
        <v>0</v>
      </c>
      <c r="O4" s="4">
        <v>0</v>
      </c>
      <c r="P4" s="16">
        <v>0</v>
      </c>
      <c r="Q4" s="17">
        <v>0</v>
      </c>
      <c r="R4" s="17">
        <v>0</v>
      </c>
      <c r="S4" s="17">
        <v>0</v>
      </c>
      <c r="T4" s="17">
        <v>0.33333333333333331</v>
      </c>
      <c r="U4" s="17">
        <v>0</v>
      </c>
      <c r="V4" s="17">
        <v>0</v>
      </c>
      <c r="W4" s="17">
        <v>0</v>
      </c>
      <c r="X4" s="17">
        <v>0</v>
      </c>
    </row>
    <row r="5" spans="1:24">
      <c r="A5" s="43" t="s">
        <v>15</v>
      </c>
      <c r="B5" s="39">
        <v>20</v>
      </c>
      <c r="C5" s="3">
        <v>21</v>
      </c>
      <c r="D5" s="13">
        <v>17</v>
      </c>
      <c r="E5" s="14">
        <v>16</v>
      </c>
      <c r="F5" s="15">
        <v>20</v>
      </c>
      <c r="G5" s="14">
        <v>22</v>
      </c>
      <c r="H5" s="14">
        <v>23</v>
      </c>
      <c r="I5" s="14">
        <v>25</v>
      </c>
      <c r="J5" s="14">
        <v>25</v>
      </c>
      <c r="K5" s="14">
        <v>21</v>
      </c>
      <c r="L5" s="14">
        <v>21</v>
      </c>
      <c r="M5" s="5"/>
      <c r="N5" s="41">
        <v>8.3682008368200833E-2</v>
      </c>
      <c r="O5" s="4">
        <v>8.6099999999999996E-2</v>
      </c>
      <c r="P5" s="18">
        <v>5.7000000000000002E-2</v>
      </c>
      <c r="Q5" s="17">
        <v>6.2015503875968991E-2</v>
      </c>
      <c r="R5" s="17">
        <v>7.407407407407407E-2</v>
      </c>
      <c r="S5" s="17">
        <v>8.0882352941176475E-2</v>
      </c>
      <c r="T5" s="17">
        <v>8.6142322097378279E-2</v>
      </c>
      <c r="U5" s="17">
        <v>9.2936802973977689E-2</v>
      </c>
      <c r="V5" s="17">
        <v>8.8028169014084501E-2</v>
      </c>
      <c r="W5" s="17">
        <v>7.3426573426573424E-2</v>
      </c>
      <c r="X5" s="17">
        <v>7.8399999999999997E-2</v>
      </c>
    </row>
    <row r="6" spans="1:24">
      <c r="A6" s="43" t="s">
        <v>16</v>
      </c>
      <c r="B6" s="39">
        <v>28</v>
      </c>
      <c r="C6" s="3">
        <v>25</v>
      </c>
      <c r="D6" s="13">
        <v>21</v>
      </c>
      <c r="E6" s="14">
        <v>21</v>
      </c>
      <c r="F6" s="15">
        <v>15</v>
      </c>
      <c r="G6" s="14">
        <v>17</v>
      </c>
      <c r="H6" s="14">
        <v>19</v>
      </c>
      <c r="I6" s="14">
        <v>18</v>
      </c>
      <c r="J6" s="14">
        <v>17</v>
      </c>
      <c r="K6" s="14">
        <v>15</v>
      </c>
      <c r="L6" s="14">
        <v>15</v>
      </c>
      <c r="M6" s="5"/>
      <c r="N6" s="41">
        <v>7.407407407407407E-2</v>
      </c>
      <c r="O6" s="4">
        <v>6.6100000000000006E-2</v>
      </c>
      <c r="P6" s="18">
        <v>5.7000000000000002E-2</v>
      </c>
      <c r="Q6" s="17">
        <v>5.5702917771883291E-2</v>
      </c>
      <c r="R6" s="17">
        <v>3.8560411311053984E-2</v>
      </c>
      <c r="S6" s="17">
        <v>4.1769041769041768E-2</v>
      </c>
      <c r="T6" s="17">
        <v>4.5130641330166268E-2</v>
      </c>
      <c r="U6" s="17">
        <v>4.1666666666666664E-2</v>
      </c>
      <c r="V6" s="17">
        <v>3.7527593818984545E-2</v>
      </c>
      <c r="W6" s="17">
        <v>3.1712473572938688E-2</v>
      </c>
      <c r="X6" s="17">
        <v>3.1800000000000002E-2</v>
      </c>
    </row>
    <row r="7" spans="1:24">
      <c r="A7" s="43" t="s">
        <v>78</v>
      </c>
      <c r="B7" s="39">
        <v>12</v>
      </c>
      <c r="C7" s="3">
        <v>4</v>
      </c>
      <c r="D7" s="13">
        <v>4</v>
      </c>
      <c r="E7" s="14">
        <v>3</v>
      </c>
      <c r="F7" s="15">
        <v>7</v>
      </c>
      <c r="G7" s="14">
        <v>9</v>
      </c>
      <c r="H7" s="14">
        <v>8</v>
      </c>
      <c r="I7" s="14">
        <v>10</v>
      </c>
      <c r="J7" s="14">
        <v>11</v>
      </c>
      <c r="K7" s="14">
        <v>9</v>
      </c>
      <c r="L7" s="14">
        <v>10</v>
      </c>
      <c r="M7" s="5"/>
      <c r="N7" s="41">
        <v>4.9586776859504134E-2</v>
      </c>
      <c r="O7" s="4">
        <v>1.61E-2</v>
      </c>
      <c r="P7" s="18">
        <v>1.4E-2</v>
      </c>
      <c r="Q7" s="17">
        <v>1.0676156583629894E-2</v>
      </c>
      <c r="R7" s="17">
        <v>2.4054982817869417E-2</v>
      </c>
      <c r="S7" s="17">
        <v>2.9315960912052116E-2</v>
      </c>
      <c r="T7" s="17">
        <v>2.5559105431309903E-2</v>
      </c>
      <c r="U7" s="17">
        <v>3.1545741324921134E-2</v>
      </c>
      <c r="V7" s="17">
        <v>3.3536585365853661E-2</v>
      </c>
      <c r="W7" s="17">
        <v>2.8213166144200628E-2</v>
      </c>
      <c r="X7" s="17">
        <v>3.0700000000000002E-2</v>
      </c>
    </row>
    <row r="8" spans="1:24">
      <c r="A8" s="43" t="s">
        <v>17</v>
      </c>
      <c r="B8" s="39">
        <v>9</v>
      </c>
      <c r="C8" s="3">
        <v>8</v>
      </c>
      <c r="D8" s="13">
        <v>11</v>
      </c>
      <c r="E8" s="14">
        <v>12</v>
      </c>
      <c r="F8" s="15">
        <v>15</v>
      </c>
      <c r="G8" s="14">
        <v>10</v>
      </c>
      <c r="H8" s="14">
        <v>12</v>
      </c>
      <c r="I8" s="14">
        <v>11</v>
      </c>
      <c r="J8" s="14">
        <v>15</v>
      </c>
      <c r="K8" s="14">
        <v>18</v>
      </c>
      <c r="L8" s="14">
        <v>16</v>
      </c>
      <c r="M8" s="5"/>
      <c r="N8" s="41">
        <v>2.8481012658227847E-2</v>
      </c>
      <c r="O8" s="4">
        <v>2.4500000000000001E-2</v>
      </c>
      <c r="P8" s="18">
        <v>3.1E-2</v>
      </c>
      <c r="Q8" s="17">
        <v>3.3240997229916899E-2</v>
      </c>
      <c r="R8" s="17">
        <v>4.065040650406504E-2</v>
      </c>
      <c r="S8" s="17">
        <v>2.6455026455026454E-2</v>
      </c>
      <c r="T8" s="17">
        <v>3.1496062992125984E-2</v>
      </c>
      <c r="U8" s="17">
        <v>2.7160493827160494E-2</v>
      </c>
      <c r="V8" s="17">
        <v>3.7313432835820892E-2</v>
      </c>
      <c r="W8" s="17">
        <v>4.3902439024390241E-2</v>
      </c>
      <c r="X8" s="17">
        <v>3.9300000000000002E-2</v>
      </c>
    </row>
    <row r="9" spans="1:24">
      <c r="A9" s="12" t="s">
        <v>79</v>
      </c>
      <c r="B9" s="37"/>
      <c r="C9" s="19"/>
      <c r="D9" s="20"/>
      <c r="E9" s="20"/>
      <c r="F9" s="21"/>
      <c r="G9" s="14">
        <v>18</v>
      </c>
      <c r="H9" s="14">
        <v>20</v>
      </c>
      <c r="I9" s="14">
        <v>21</v>
      </c>
      <c r="J9" s="14">
        <v>20</v>
      </c>
      <c r="K9" s="14">
        <v>20</v>
      </c>
      <c r="L9" s="14">
        <v>18</v>
      </c>
      <c r="M9" s="5"/>
      <c r="N9" s="20"/>
      <c r="O9" s="19"/>
      <c r="P9" s="22"/>
      <c r="Q9" s="23"/>
      <c r="R9" s="24"/>
      <c r="S9" s="17">
        <v>5.8631921824104233E-2</v>
      </c>
      <c r="T9" s="17">
        <v>6.5573770491803282E-2</v>
      </c>
      <c r="U9" s="17">
        <v>7.0234113712374577E-2</v>
      </c>
      <c r="V9" s="17">
        <v>6.2111801242236024E-2</v>
      </c>
      <c r="W9" s="17">
        <v>6.0606060606060608E-2</v>
      </c>
      <c r="X9" s="17">
        <v>5.3100000000000001E-2</v>
      </c>
    </row>
    <row r="10" spans="1:24">
      <c r="A10" s="43" t="s">
        <v>18</v>
      </c>
      <c r="B10" s="39">
        <v>18</v>
      </c>
      <c r="C10" s="3">
        <v>17</v>
      </c>
      <c r="D10" s="13">
        <v>19</v>
      </c>
      <c r="E10" s="14">
        <v>19</v>
      </c>
      <c r="F10" s="15">
        <v>21</v>
      </c>
      <c r="G10" s="14">
        <v>25</v>
      </c>
      <c r="H10" s="14">
        <v>21</v>
      </c>
      <c r="I10" s="14">
        <v>19</v>
      </c>
      <c r="J10" s="14">
        <v>17</v>
      </c>
      <c r="K10" s="14">
        <v>16</v>
      </c>
      <c r="L10" s="14">
        <v>13</v>
      </c>
      <c r="M10" s="5"/>
      <c r="N10" s="31">
        <v>7.9295154185022032E-2</v>
      </c>
      <c r="O10" s="4">
        <v>7.5200000000000003E-2</v>
      </c>
      <c r="P10" s="16">
        <v>8.5000000000000006E-2</v>
      </c>
      <c r="Q10" s="17">
        <v>8.2251082251082255E-2</v>
      </c>
      <c r="R10" s="17">
        <v>8.6065573770491802E-2</v>
      </c>
      <c r="S10" s="17">
        <v>9.9206349206349201E-2</v>
      </c>
      <c r="T10" s="17">
        <v>8.203125E-2</v>
      </c>
      <c r="U10" s="17">
        <v>7.5396825396825393E-2</v>
      </c>
      <c r="V10" s="17">
        <v>6.910569105691057E-2</v>
      </c>
      <c r="W10" s="17">
        <v>6.4257028112449793E-2</v>
      </c>
      <c r="X10" s="17">
        <v>5.1400000000000001E-2</v>
      </c>
    </row>
    <row r="11" spans="1:24">
      <c r="A11" s="43" t="s">
        <v>19</v>
      </c>
      <c r="B11" s="39">
        <v>12</v>
      </c>
      <c r="C11" s="3">
        <v>11</v>
      </c>
      <c r="D11" s="13">
        <v>9</v>
      </c>
      <c r="E11" s="14">
        <v>8</v>
      </c>
      <c r="F11" s="15">
        <v>8</v>
      </c>
      <c r="G11" s="14">
        <v>7</v>
      </c>
      <c r="H11" s="14">
        <v>8</v>
      </c>
      <c r="I11" s="14">
        <v>11</v>
      </c>
      <c r="J11" s="14">
        <v>12</v>
      </c>
      <c r="K11" s="14">
        <v>12</v>
      </c>
      <c r="L11" s="14">
        <v>10</v>
      </c>
      <c r="M11" s="5"/>
      <c r="N11" s="31">
        <v>9.2307692307692313E-2</v>
      </c>
      <c r="O11" s="4">
        <v>8.2100000000000006E-2</v>
      </c>
      <c r="P11" s="16">
        <v>6.3E-2</v>
      </c>
      <c r="Q11" s="17">
        <v>5.7971014492753624E-2</v>
      </c>
      <c r="R11" s="17">
        <v>5.5944055944055944E-2</v>
      </c>
      <c r="S11" s="17">
        <v>4.72972972972973E-2</v>
      </c>
      <c r="T11" s="17">
        <v>5.5944055944055944E-2</v>
      </c>
      <c r="U11" s="17">
        <v>7.5342465753424653E-2</v>
      </c>
      <c r="V11" s="17">
        <v>8.2758620689655171E-2</v>
      </c>
      <c r="W11" s="17">
        <v>7.8431372549019607E-2</v>
      </c>
      <c r="X11" s="17">
        <v>6.6199999999999995E-2</v>
      </c>
    </row>
    <row r="12" spans="1:24">
      <c r="A12" s="43" t="s">
        <v>20</v>
      </c>
      <c r="B12" s="39">
        <v>6</v>
      </c>
      <c r="C12" s="3">
        <v>6</v>
      </c>
      <c r="D12" s="13">
        <v>6</v>
      </c>
      <c r="E12" s="14">
        <v>3</v>
      </c>
      <c r="F12" s="15">
        <v>3</v>
      </c>
      <c r="G12" s="14">
        <v>4</v>
      </c>
      <c r="H12" s="14">
        <v>5</v>
      </c>
      <c r="I12" s="14">
        <v>5</v>
      </c>
      <c r="J12" s="14">
        <v>7</v>
      </c>
      <c r="K12" s="14">
        <v>7</v>
      </c>
      <c r="L12" s="14">
        <v>8</v>
      </c>
      <c r="M12" s="5"/>
      <c r="N12" s="31">
        <v>5.6074766355140186E-2</v>
      </c>
      <c r="O12" s="4">
        <v>5.1299999999999998E-2</v>
      </c>
      <c r="P12" s="16">
        <v>4.7E-2</v>
      </c>
      <c r="Q12" s="17">
        <v>2.4193548387096774E-2</v>
      </c>
      <c r="R12" s="17">
        <v>2.34375E-2</v>
      </c>
      <c r="S12" s="17">
        <v>3.0303030303030304E-2</v>
      </c>
      <c r="T12" s="17">
        <v>3.7593984962406013E-2</v>
      </c>
      <c r="U12" s="17">
        <v>3.7037037037037035E-2</v>
      </c>
      <c r="V12" s="17">
        <v>5.1094890510948905E-2</v>
      </c>
      <c r="W12" s="17">
        <v>5.1094890510948905E-2</v>
      </c>
      <c r="X12" s="17">
        <v>5.8000000000000003E-2</v>
      </c>
    </row>
    <row r="13" spans="1:24">
      <c r="A13" s="43" t="s">
        <v>21</v>
      </c>
      <c r="B13" s="39">
        <v>13</v>
      </c>
      <c r="C13" s="3">
        <v>8</v>
      </c>
      <c r="D13" s="13">
        <v>7</v>
      </c>
      <c r="E13" s="14">
        <v>10</v>
      </c>
      <c r="F13" s="15">
        <v>10</v>
      </c>
      <c r="G13" s="14">
        <v>11</v>
      </c>
      <c r="H13" s="14">
        <v>12</v>
      </c>
      <c r="I13" s="14">
        <v>17</v>
      </c>
      <c r="J13" s="14">
        <v>19</v>
      </c>
      <c r="K13" s="14">
        <v>17</v>
      </c>
      <c r="L13" s="14">
        <v>18</v>
      </c>
      <c r="M13" s="5"/>
      <c r="N13" s="31">
        <v>5.701754385964912E-2</v>
      </c>
      <c r="O13" s="4">
        <v>3.4599999999999999E-2</v>
      </c>
      <c r="P13" s="16">
        <v>2.8000000000000001E-2</v>
      </c>
      <c r="Q13" s="17">
        <v>3.8314176245210725E-2</v>
      </c>
      <c r="R13" s="17">
        <v>3.6496350364963501E-2</v>
      </c>
      <c r="S13" s="17">
        <v>3.8194444444444448E-2</v>
      </c>
      <c r="T13" s="17">
        <v>4.0677966101694912E-2</v>
      </c>
      <c r="U13" s="17">
        <v>5.5555555555555552E-2</v>
      </c>
      <c r="V13" s="17">
        <v>6.1889250814332247E-2</v>
      </c>
      <c r="W13" s="17">
        <v>5.5016181229773461E-2</v>
      </c>
      <c r="X13" s="17">
        <v>5.6599999999999998E-2</v>
      </c>
    </row>
    <row r="14" spans="1:24">
      <c r="A14" s="43" t="s">
        <v>22</v>
      </c>
      <c r="B14" s="39">
        <v>22</v>
      </c>
      <c r="C14" s="3">
        <v>26</v>
      </c>
      <c r="D14" s="13">
        <v>19</v>
      </c>
      <c r="E14" s="14">
        <v>14</v>
      </c>
      <c r="F14" s="15">
        <v>15</v>
      </c>
      <c r="G14" s="14">
        <v>14</v>
      </c>
      <c r="H14" s="14">
        <v>18</v>
      </c>
      <c r="I14" s="14">
        <v>20</v>
      </c>
      <c r="J14" s="14">
        <v>18</v>
      </c>
      <c r="K14" s="14">
        <v>15</v>
      </c>
      <c r="L14" s="14">
        <v>15</v>
      </c>
      <c r="M14" s="5"/>
      <c r="N14" s="31">
        <v>7.3333333333333334E-2</v>
      </c>
      <c r="O14" s="4">
        <v>8.2299999999999998E-2</v>
      </c>
      <c r="P14" s="16">
        <v>5.7000000000000002E-2</v>
      </c>
      <c r="Q14" s="17">
        <v>4.1297935103244837E-2</v>
      </c>
      <c r="R14" s="17">
        <v>4.2492917847025496E-2</v>
      </c>
      <c r="S14" s="17">
        <v>3.825136612021858E-2</v>
      </c>
      <c r="T14" s="17">
        <v>4.6632124352331605E-2</v>
      </c>
      <c r="U14" s="17">
        <v>4.9019607843137254E-2</v>
      </c>
      <c r="V14" s="17">
        <v>4.2056074766355138E-2</v>
      </c>
      <c r="W14" s="17">
        <v>3.5046728971962614E-2</v>
      </c>
      <c r="X14" s="17">
        <v>3.39E-2</v>
      </c>
    </row>
    <row r="15" spans="1:24">
      <c r="A15" s="43" t="s">
        <v>23</v>
      </c>
      <c r="B15" s="39">
        <v>9</v>
      </c>
      <c r="C15" s="3">
        <v>7</v>
      </c>
      <c r="D15" s="13">
        <v>6</v>
      </c>
      <c r="E15" s="14">
        <v>8</v>
      </c>
      <c r="F15" s="15">
        <v>7</v>
      </c>
      <c r="G15" s="14">
        <v>5</v>
      </c>
      <c r="H15" s="14">
        <v>5</v>
      </c>
      <c r="I15" s="14">
        <v>7</v>
      </c>
      <c r="J15" s="14">
        <v>12</v>
      </c>
      <c r="K15" s="14">
        <v>15</v>
      </c>
      <c r="L15" s="14">
        <v>16</v>
      </c>
      <c r="M15" s="5"/>
      <c r="N15" s="31">
        <v>3.71900826446281E-2</v>
      </c>
      <c r="O15" s="4">
        <v>2.8299999999999999E-2</v>
      </c>
      <c r="P15" s="16">
        <v>2.1999999999999999E-2</v>
      </c>
      <c r="Q15" s="17">
        <v>2.8985507246376812E-2</v>
      </c>
      <c r="R15" s="17">
        <v>2.4054982817869417E-2</v>
      </c>
      <c r="S15" s="17">
        <v>1.7006802721088437E-2</v>
      </c>
      <c r="T15" s="17">
        <v>1.7361111111111112E-2</v>
      </c>
      <c r="U15" s="17">
        <v>2.3569023569023569E-2</v>
      </c>
      <c r="V15" s="17">
        <v>3.8834951456310676E-2</v>
      </c>
      <c r="W15" s="17">
        <v>4.5592705167173252E-2</v>
      </c>
      <c r="X15" s="17">
        <v>4.8300000000000003E-2</v>
      </c>
    </row>
    <row r="16" spans="1:24">
      <c r="A16" s="43" t="s">
        <v>24</v>
      </c>
      <c r="B16" s="39">
        <v>30</v>
      </c>
      <c r="C16" s="3">
        <v>19</v>
      </c>
      <c r="D16" s="13">
        <v>17</v>
      </c>
      <c r="E16" s="14">
        <v>19</v>
      </c>
      <c r="F16" s="15">
        <v>21</v>
      </c>
      <c r="G16" s="14">
        <v>19</v>
      </c>
      <c r="H16" s="14">
        <v>22</v>
      </c>
      <c r="I16" s="14">
        <v>29</v>
      </c>
      <c r="J16" s="14">
        <v>32</v>
      </c>
      <c r="K16" s="14">
        <v>30</v>
      </c>
      <c r="L16" s="14">
        <v>28</v>
      </c>
      <c r="M16" s="5"/>
      <c r="N16" s="31">
        <v>6.8965517241379309E-2</v>
      </c>
      <c r="O16" s="4">
        <v>4.3999999999999997E-2</v>
      </c>
      <c r="P16" s="16">
        <v>3.7999999999999999E-2</v>
      </c>
      <c r="Q16" s="17">
        <v>4.148471615720524E-2</v>
      </c>
      <c r="R16" s="17">
        <v>4.3568464730290454E-2</v>
      </c>
      <c r="S16" s="17">
        <v>3.8854805725971372E-2</v>
      </c>
      <c r="T16" s="17">
        <v>4.3999999999999997E-2</v>
      </c>
      <c r="U16" s="17">
        <v>5.6201550387596902E-2</v>
      </c>
      <c r="V16" s="17">
        <v>6.1776061776061778E-2</v>
      </c>
      <c r="W16" s="17">
        <v>5.6925996204933584E-2</v>
      </c>
      <c r="X16" s="17">
        <v>5.2499999999999998E-2</v>
      </c>
    </row>
    <row r="17" spans="1:24">
      <c r="A17" s="43" t="s">
        <v>10</v>
      </c>
      <c r="B17" s="39">
        <v>38</v>
      </c>
      <c r="C17" s="3">
        <v>29</v>
      </c>
      <c r="D17" s="25"/>
      <c r="E17" s="20"/>
      <c r="F17" s="21"/>
      <c r="G17" s="20"/>
      <c r="H17" s="20"/>
      <c r="I17" s="20"/>
      <c r="J17" s="20"/>
      <c r="K17" s="20"/>
      <c r="L17" s="20"/>
      <c r="M17" s="5"/>
      <c r="N17" s="31">
        <v>8.7356321839080459E-2</v>
      </c>
      <c r="O17" s="4">
        <v>6.6699999999999995E-2</v>
      </c>
      <c r="P17" s="22"/>
      <c r="Q17" s="23"/>
      <c r="R17" s="23"/>
      <c r="S17" s="23"/>
      <c r="T17" s="23"/>
      <c r="U17" s="23"/>
      <c r="V17" s="23"/>
      <c r="W17" s="23"/>
      <c r="X17" s="23"/>
    </row>
    <row r="18" spans="1:24">
      <c r="A18" s="43" t="s">
        <v>25</v>
      </c>
      <c r="B18" s="39">
        <v>9</v>
      </c>
      <c r="C18" s="3">
        <v>10</v>
      </c>
      <c r="D18" s="13">
        <v>12</v>
      </c>
      <c r="E18" s="14">
        <v>10</v>
      </c>
      <c r="F18" s="15">
        <v>15</v>
      </c>
      <c r="G18" s="14">
        <v>17</v>
      </c>
      <c r="H18" s="14">
        <v>15</v>
      </c>
      <c r="I18" s="14">
        <v>11</v>
      </c>
      <c r="J18" s="14">
        <v>14</v>
      </c>
      <c r="K18" s="14">
        <v>16</v>
      </c>
      <c r="L18" s="14">
        <v>11</v>
      </c>
      <c r="M18" s="5"/>
      <c r="N18" s="31">
        <v>2.922077922077922E-2</v>
      </c>
      <c r="O18" s="4">
        <v>3.1300000000000001E-2</v>
      </c>
      <c r="P18" s="16">
        <v>3.6999999999999998E-2</v>
      </c>
      <c r="Q18" s="17">
        <v>2.5906735751295335E-2</v>
      </c>
      <c r="R18" s="17">
        <v>3.875968992248062E-2</v>
      </c>
      <c r="S18" s="17">
        <v>4.3478260869565216E-2</v>
      </c>
      <c r="T18" s="17">
        <v>3.7593984962406013E-2</v>
      </c>
      <c r="U18" s="17">
        <v>2.8645833333333332E-2</v>
      </c>
      <c r="V18" s="17">
        <v>3.5175879396984924E-2</v>
      </c>
      <c r="W18" s="17">
        <v>3.9024390243902439E-2</v>
      </c>
      <c r="X18" s="17">
        <v>2.7199999999999998E-2</v>
      </c>
    </row>
    <row r="19" spans="1:24">
      <c r="A19" s="43" t="s">
        <v>26</v>
      </c>
      <c r="B19" s="39">
        <v>25</v>
      </c>
      <c r="C19" s="3">
        <v>28</v>
      </c>
      <c r="D19" s="13">
        <v>30</v>
      </c>
      <c r="E19" s="14">
        <v>29</v>
      </c>
      <c r="F19" s="15">
        <v>33</v>
      </c>
      <c r="G19" s="14">
        <v>32</v>
      </c>
      <c r="H19" s="14">
        <v>32</v>
      </c>
      <c r="I19" s="14">
        <v>23</v>
      </c>
      <c r="J19" s="14">
        <v>28</v>
      </c>
      <c r="K19" s="14">
        <v>28</v>
      </c>
      <c r="L19" s="14">
        <v>35</v>
      </c>
      <c r="M19" s="5"/>
      <c r="N19" s="31">
        <v>8.0128205128205135E-2</v>
      </c>
      <c r="O19" s="4">
        <v>8.7800000000000003E-2</v>
      </c>
      <c r="P19" s="16">
        <v>9.0999999999999998E-2</v>
      </c>
      <c r="Q19" s="17">
        <v>8.8957055214723926E-2</v>
      </c>
      <c r="R19" s="17">
        <v>9.7922848664688422E-2</v>
      </c>
      <c r="S19" s="17">
        <v>9.4955489614243327E-2</v>
      </c>
      <c r="T19" s="17">
        <v>9.815950920245399E-2</v>
      </c>
      <c r="U19" s="17">
        <v>7.301587301587302E-2</v>
      </c>
      <c r="V19" s="17">
        <v>8.6956521739130432E-2</v>
      </c>
      <c r="W19" s="17">
        <v>8.5365853658536592E-2</v>
      </c>
      <c r="X19" s="17">
        <v>0.1045</v>
      </c>
    </row>
    <row r="20" spans="1:24">
      <c r="A20" s="43" t="s">
        <v>27</v>
      </c>
      <c r="B20" s="39">
        <v>14</v>
      </c>
      <c r="C20" s="3">
        <v>18</v>
      </c>
      <c r="D20" s="13">
        <v>16</v>
      </c>
      <c r="E20" s="14">
        <v>17</v>
      </c>
      <c r="F20" s="15">
        <v>15</v>
      </c>
      <c r="G20" s="14">
        <v>21</v>
      </c>
      <c r="H20" s="14">
        <v>17</v>
      </c>
      <c r="I20" s="14">
        <v>14</v>
      </c>
      <c r="J20" s="14">
        <v>12</v>
      </c>
      <c r="K20" s="14">
        <v>15</v>
      </c>
      <c r="L20" s="14">
        <v>17</v>
      </c>
      <c r="M20" s="5"/>
      <c r="N20" s="31">
        <v>4.5016077170418008E-2</v>
      </c>
      <c r="O20" s="4">
        <v>5.4199999999999998E-2</v>
      </c>
      <c r="P20" s="16">
        <v>4.7E-2</v>
      </c>
      <c r="Q20" s="17">
        <v>4.7222222222222221E-2</v>
      </c>
      <c r="R20" s="17">
        <v>4.1666666666666664E-2</v>
      </c>
      <c r="S20" s="17">
        <v>5.6603773584905662E-2</v>
      </c>
      <c r="T20" s="17">
        <v>4.5945945945945948E-2</v>
      </c>
      <c r="U20" s="17">
        <v>3.6175710594315243E-2</v>
      </c>
      <c r="V20" s="17">
        <v>3.0534351145038167E-2</v>
      </c>
      <c r="W20" s="17">
        <v>3.7128712871287127E-2</v>
      </c>
      <c r="X20" s="17">
        <v>4.1799999999999997E-2</v>
      </c>
    </row>
    <row r="21" spans="1:24">
      <c r="A21" s="43" t="s">
        <v>28</v>
      </c>
      <c r="B21" s="39">
        <v>29</v>
      </c>
      <c r="C21" s="3">
        <v>33</v>
      </c>
      <c r="D21" s="13">
        <v>32</v>
      </c>
      <c r="E21" s="14">
        <v>31</v>
      </c>
      <c r="F21" s="15">
        <v>34</v>
      </c>
      <c r="G21" s="14">
        <v>34</v>
      </c>
      <c r="H21" s="20"/>
      <c r="I21" s="20"/>
      <c r="J21" s="20"/>
      <c r="K21" s="20"/>
      <c r="L21" s="20"/>
      <c r="M21" s="5"/>
      <c r="N21" s="31">
        <v>5.9793814432989693E-2</v>
      </c>
      <c r="O21" s="4">
        <v>6.6900000000000001E-2</v>
      </c>
      <c r="P21" s="16">
        <v>6.0999999999999999E-2</v>
      </c>
      <c r="Q21" s="17">
        <v>5.730129390018484E-2</v>
      </c>
      <c r="R21" s="17">
        <v>6.0176991150442477E-2</v>
      </c>
      <c r="S21" s="17">
        <v>5.7529610829103212E-2</v>
      </c>
      <c r="T21" s="23"/>
      <c r="U21" s="23"/>
      <c r="V21" s="23"/>
      <c r="W21" s="23"/>
      <c r="X21" s="23"/>
    </row>
    <row r="22" spans="1:24">
      <c r="A22" s="43" t="s">
        <v>29</v>
      </c>
      <c r="B22" s="39">
        <v>23</v>
      </c>
      <c r="C22" s="3">
        <v>20</v>
      </c>
      <c r="D22" s="13">
        <v>23</v>
      </c>
      <c r="E22" s="14">
        <v>21</v>
      </c>
      <c r="F22" s="15">
        <v>19</v>
      </c>
      <c r="G22" s="14">
        <v>19</v>
      </c>
      <c r="H22" s="14">
        <v>18</v>
      </c>
      <c r="I22" s="14">
        <v>17</v>
      </c>
      <c r="J22" s="14">
        <v>17</v>
      </c>
      <c r="K22" s="14">
        <v>19</v>
      </c>
      <c r="L22" s="14">
        <v>13</v>
      </c>
      <c r="M22" s="5"/>
      <c r="N22" s="31">
        <v>7.0769230769230765E-2</v>
      </c>
      <c r="O22" s="4">
        <v>5.9299999999999999E-2</v>
      </c>
      <c r="P22" s="16">
        <v>6.5000000000000002E-2</v>
      </c>
      <c r="Q22" s="17">
        <v>5.7220708446866483E-2</v>
      </c>
      <c r="R22" s="17">
        <v>5.0131926121372031E-2</v>
      </c>
      <c r="S22" s="17">
        <v>4.810126582278481E-2</v>
      </c>
      <c r="T22" s="17">
        <v>4.6272493573264781E-2</v>
      </c>
      <c r="U22" s="17">
        <v>4.3589743589743588E-2</v>
      </c>
      <c r="V22" s="17">
        <v>4.2394014962593519E-2</v>
      </c>
      <c r="W22" s="17">
        <v>4.6798029556650245E-2</v>
      </c>
      <c r="X22" s="17">
        <v>3.2099999999999997E-2</v>
      </c>
    </row>
    <row r="23" spans="1:24">
      <c r="A23" s="12" t="s">
        <v>30</v>
      </c>
      <c r="B23" s="20"/>
      <c r="C23" s="19"/>
      <c r="D23" s="14">
        <v>16</v>
      </c>
      <c r="E23" s="14">
        <v>11</v>
      </c>
      <c r="F23" s="15">
        <v>7</v>
      </c>
      <c r="G23" s="14">
        <v>7</v>
      </c>
      <c r="H23" s="14">
        <v>7</v>
      </c>
      <c r="I23" s="14">
        <v>11</v>
      </c>
      <c r="J23" s="14">
        <v>9</v>
      </c>
      <c r="K23" s="14">
        <v>5</v>
      </c>
      <c r="L23" s="14">
        <v>4</v>
      </c>
      <c r="M23" s="5"/>
      <c r="N23" s="20"/>
      <c r="O23" s="20"/>
      <c r="P23" s="16">
        <v>0.11</v>
      </c>
      <c r="Q23" s="17">
        <v>7.3825503355704702E-2</v>
      </c>
      <c r="R23" s="17">
        <v>4.6979865771812082E-2</v>
      </c>
      <c r="S23" s="17">
        <v>4.5161290322580643E-2</v>
      </c>
      <c r="T23" s="17">
        <v>4.4585987261146494E-2</v>
      </c>
      <c r="U23" s="17">
        <v>6.7901234567901231E-2</v>
      </c>
      <c r="V23" s="17">
        <v>5.5214723926380369E-2</v>
      </c>
      <c r="W23" s="17">
        <v>3.1847133757961783E-2</v>
      </c>
      <c r="X23" s="17">
        <v>2.4E-2</v>
      </c>
    </row>
    <row r="24" spans="1:24">
      <c r="A24" s="12" t="s">
        <v>31</v>
      </c>
      <c r="B24" s="20"/>
      <c r="C24" s="20"/>
      <c r="D24" s="14">
        <v>16</v>
      </c>
      <c r="E24" s="14">
        <v>15</v>
      </c>
      <c r="F24" s="15">
        <v>16</v>
      </c>
      <c r="G24" s="14">
        <v>11</v>
      </c>
      <c r="H24" s="14">
        <v>10</v>
      </c>
      <c r="I24" s="14">
        <v>11</v>
      </c>
      <c r="J24" s="14">
        <v>4</v>
      </c>
      <c r="K24" s="14">
        <v>2</v>
      </c>
      <c r="L24" s="14">
        <v>5</v>
      </c>
      <c r="M24" s="5"/>
      <c r="N24" s="20"/>
      <c r="O24" s="20"/>
      <c r="P24" s="16">
        <v>9.4E-2</v>
      </c>
      <c r="Q24" s="17">
        <v>8.5714285714285715E-2</v>
      </c>
      <c r="R24" s="17">
        <v>8.7431693989071038E-2</v>
      </c>
      <c r="S24" s="17">
        <v>6.2857142857142861E-2</v>
      </c>
      <c r="T24" s="17">
        <v>5.7803468208092484E-2</v>
      </c>
      <c r="U24" s="17">
        <v>6.3953488372093026E-2</v>
      </c>
      <c r="V24" s="17">
        <v>2.3255813953488372E-2</v>
      </c>
      <c r="W24" s="17">
        <v>1.1494252873563218E-2</v>
      </c>
      <c r="X24" s="17">
        <v>2.9399999999999999E-2</v>
      </c>
    </row>
    <row r="25" spans="1:24">
      <c r="A25" s="43" t="s">
        <v>36</v>
      </c>
      <c r="B25" s="39">
        <v>25</v>
      </c>
      <c r="C25" s="3">
        <v>23</v>
      </c>
      <c r="D25" s="13">
        <v>21</v>
      </c>
      <c r="E25" s="14">
        <v>16</v>
      </c>
      <c r="F25" s="15">
        <v>15</v>
      </c>
      <c r="G25" s="14">
        <v>12</v>
      </c>
      <c r="H25" s="14">
        <v>10</v>
      </c>
      <c r="I25" s="14">
        <v>6</v>
      </c>
      <c r="J25" s="14">
        <v>10</v>
      </c>
      <c r="K25" s="14">
        <v>11</v>
      </c>
      <c r="L25" s="14">
        <v>12</v>
      </c>
      <c r="M25" s="5"/>
      <c r="N25" s="31">
        <v>9.765625E-2</v>
      </c>
      <c r="O25" s="4">
        <v>8.9800000000000005E-2</v>
      </c>
      <c r="P25" s="16">
        <v>8.1000000000000003E-2</v>
      </c>
      <c r="Q25" s="17">
        <v>6.0150375939849621E-2</v>
      </c>
      <c r="R25" s="17">
        <v>5.5970149253731345E-2</v>
      </c>
      <c r="S25" s="17">
        <v>4.4444444444444446E-2</v>
      </c>
      <c r="T25" s="17">
        <v>3.6900369003690037E-2</v>
      </c>
      <c r="U25" s="17">
        <v>2.197802197802198E-2</v>
      </c>
      <c r="V25" s="17">
        <v>3.5087719298245612E-2</v>
      </c>
      <c r="W25" s="17">
        <v>3.8869257950530034E-2</v>
      </c>
      <c r="X25" s="17">
        <v>4.2700000000000002E-2</v>
      </c>
    </row>
    <row r="26" spans="1:24">
      <c r="A26" s="43" t="s">
        <v>80</v>
      </c>
      <c r="B26" s="39">
        <v>14</v>
      </c>
      <c r="C26" s="3">
        <v>14</v>
      </c>
      <c r="D26" s="13">
        <v>14</v>
      </c>
      <c r="E26" s="14">
        <v>12</v>
      </c>
      <c r="F26" s="15">
        <v>16</v>
      </c>
      <c r="G26" s="14">
        <v>24</v>
      </c>
      <c r="H26" s="14">
        <v>18</v>
      </c>
      <c r="I26" s="14">
        <v>19</v>
      </c>
      <c r="J26" s="14">
        <v>13</v>
      </c>
      <c r="K26" s="14">
        <v>14</v>
      </c>
      <c r="L26" s="14">
        <v>15</v>
      </c>
      <c r="M26" s="5"/>
      <c r="N26" s="31">
        <v>7.567567567567568E-2</v>
      </c>
      <c r="O26" s="4">
        <v>7.0000000000000007E-2</v>
      </c>
      <c r="P26" s="16">
        <v>6.7000000000000004E-2</v>
      </c>
      <c r="Q26" s="17">
        <v>5.5555555555555552E-2</v>
      </c>
      <c r="R26" s="17">
        <v>7.1748878923766815E-2</v>
      </c>
      <c r="S26" s="17">
        <v>0.1038961038961039</v>
      </c>
      <c r="T26" s="17">
        <v>7.9646017699115043E-2</v>
      </c>
      <c r="U26" s="17">
        <v>8.050847457627118E-2</v>
      </c>
      <c r="V26" s="17">
        <v>5.6521739130434782E-2</v>
      </c>
      <c r="W26" s="17">
        <v>6.0344827586206899E-2</v>
      </c>
      <c r="X26" s="17">
        <v>6.4699999999999994E-2</v>
      </c>
    </row>
    <row r="27" spans="1:24">
      <c r="A27" s="43" t="s">
        <v>32</v>
      </c>
      <c r="B27" s="39">
        <v>6</v>
      </c>
      <c r="C27" s="3">
        <v>8</v>
      </c>
      <c r="D27" s="13">
        <v>5</v>
      </c>
      <c r="E27" s="14">
        <v>6</v>
      </c>
      <c r="F27" s="15">
        <v>6</v>
      </c>
      <c r="G27" s="14">
        <v>8</v>
      </c>
      <c r="H27" s="14">
        <v>7</v>
      </c>
      <c r="I27" s="14">
        <v>7</v>
      </c>
      <c r="J27" s="14">
        <v>5</v>
      </c>
      <c r="K27" s="14">
        <v>8</v>
      </c>
      <c r="L27" s="14">
        <v>6</v>
      </c>
      <c r="M27" s="5"/>
      <c r="N27" s="31">
        <v>3.9735099337748346E-2</v>
      </c>
      <c r="O27" s="4">
        <v>5.0599999999999999E-2</v>
      </c>
      <c r="P27" s="16">
        <v>3.1E-2</v>
      </c>
      <c r="Q27" s="17">
        <v>3.6809815950920248E-2</v>
      </c>
      <c r="R27" s="17">
        <v>3.4285714285714287E-2</v>
      </c>
      <c r="S27" s="17">
        <v>4.519774011299435E-2</v>
      </c>
      <c r="T27" s="17">
        <v>3.9325842696629212E-2</v>
      </c>
      <c r="U27" s="17">
        <v>3.7634408602150539E-2</v>
      </c>
      <c r="V27" s="17">
        <v>2.6178010471204188E-2</v>
      </c>
      <c r="W27" s="17">
        <v>4.1237113402061855E-2</v>
      </c>
      <c r="X27" s="17">
        <v>2.9899999999999999E-2</v>
      </c>
    </row>
    <row r="28" spans="1:24">
      <c r="A28" s="43" t="s">
        <v>33</v>
      </c>
      <c r="B28" s="39">
        <v>10</v>
      </c>
      <c r="C28" s="3">
        <v>12</v>
      </c>
      <c r="D28" s="13">
        <v>14</v>
      </c>
      <c r="E28" s="14">
        <v>15</v>
      </c>
      <c r="F28" s="15">
        <v>15</v>
      </c>
      <c r="G28" s="14">
        <v>17</v>
      </c>
      <c r="H28" s="14">
        <v>15</v>
      </c>
      <c r="I28" s="14">
        <v>13</v>
      </c>
      <c r="J28" s="14">
        <v>8</v>
      </c>
      <c r="K28" s="14">
        <v>7</v>
      </c>
      <c r="L28" s="14">
        <v>8</v>
      </c>
      <c r="M28" s="5"/>
      <c r="N28" s="31">
        <v>5.2083333333333336E-2</v>
      </c>
      <c r="O28" s="4">
        <v>6.0299999999999999E-2</v>
      </c>
      <c r="P28" s="16">
        <v>6.3E-2</v>
      </c>
      <c r="Q28" s="17">
        <v>6.5789473684210523E-2</v>
      </c>
      <c r="R28" s="17">
        <v>6.5502183406113537E-2</v>
      </c>
      <c r="S28" s="17">
        <v>6.7460317460317457E-2</v>
      </c>
      <c r="T28" s="17">
        <v>0.06</v>
      </c>
      <c r="U28" s="17">
        <v>5.2845528455284556E-2</v>
      </c>
      <c r="V28" s="17">
        <v>3.2258064516129031E-2</v>
      </c>
      <c r="W28" s="17">
        <v>2.7559055118110236E-2</v>
      </c>
      <c r="X28" s="17">
        <v>3.0700000000000002E-2</v>
      </c>
    </row>
    <row r="29" spans="1:24">
      <c r="A29" s="43" t="s">
        <v>34</v>
      </c>
      <c r="B29" s="39">
        <v>34</v>
      </c>
      <c r="C29" s="3">
        <v>31</v>
      </c>
      <c r="D29" s="13">
        <v>35</v>
      </c>
      <c r="E29" s="14">
        <v>35</v>
      </c>
      <c r="F29" s="15">
        <v>35</v>
      </c>
      <c r="G29" s="14">
        <v>41</v>
      </c>
      <c r="H29" s="14">
        <v>41</v>
      </c>
      <c r="I29" s="14">
        <v>32</v>
      </c>
      <c r="J29" s="14">
        <v>26</v>
      </c>
      <c r="K29" s="14">
        <v>33</v>
      </c>
      <c r="L29" s="14">
        <v>25</v>
      </c>
      <c r="M29" s="5"/>
      <c r="N29" s="42">
        <v>0.10240963855421686</v>
      </c>
      <c r="O29" s="4">
        <v>8.7800000000000003E-2</v>
      </c>
      <c r="P29" s="16">
        <v>9.6000000000000002E-2</v>
      </c>
      <c r="Q29" s="17">
        <v>9.4850948509485097E-2</v>
      </c>
      <c r="R29" s="17">
        <v>9.5628415300546443E-2</v>
      </c>
      <c r="S29" s="17">
        <v>0.1111111111111111</v>
      </c>
      <c r="T29" s="17">
        <v>0.1111111111111111</v>
      </c>
      <c r="U29" s="17">
        <v>8.7912087912087919E-2</v>
      </c>
      <c r="V29" s="17">
        <v>7.1428571428571425E-2</v>
      </c>
      <c r="W29" s="17">
        <v>8.9673913043478257E-2</v>
      </c>
      <c r="X29" s="17">
        <v>7.0400000000000004E-2</v>
      </c>
    </row>
    <row r="30" spans="1:24">
      <c r="A30" s="43" t="s">
        <v>35</v>
      </c>
      <c r="B30" s="39">
        <v>16</v>
      </c>
      <c r="C30" s="3">
        <v>18</v>
      </c>
      <c r="D30" s="13">
        <v>22</v>
      </c>
      <c r="E30" s="14">
        <v>21</v>
      </c>
      <c r="F30" s="15">
        <v>22</v>
      </c>
      <c r="G30" s="14">
        <v>22</v>
      </c>
      <c r="H30" s="14">
        <v>20</v>
      </c>
      <c r="I30" s="14">
        <v>21</v>
      </c>
      <c r="J30" s="14">
        <v>19</v>
      </c>
      <c r="K30" s="14">
        <v>15</v>
      </c>
      <c r="L30" s="14">
        <v>12</v>
      </c>
      <c r="M30" s="5"/>
      <c r="N30" s="31">
        <v>5.4421768707482991E-2</v>
      </c>
      <c r="O30" s="4">
        <v>6.0600000000000001E-2</v>
      </c>
      <c r="P30" s="16">
        <v>7.0000000000000007E-2</v>
      </c>
      <c r="Q30" s="17">
        <v>6.4814814814814811E-2</v>
      </c>
      <c r="R30" s="17">
        <v>6.6666666666666666E-2</v>
      </c>
      <c r="S30" s="17">
        <v>6.6465256797583083E-2</v>
      </c>
      <c r="T30" s="17">
        <v>6.1162079510703363E-2</v>
      </c>
      <c r="U30" s="17">
        <v>6.1946902654867256E-2</v>
      </c>
      <c r="V30" s="17">
        <v>5.7401812688821753E-2</v>
      </c>
      <c r="W30" s="17">
        <v>4.5045045045045043E-2</v>
      </c>
      <c r="X30" s="17">
        <v>3.5099999999999999E-2</v>
      </c>
    </row>
    <row r="31" spans="1:24">
      <c r="A31" s="12" t="s">
        <v>37</v>
      </c>
      <c r="B31" s="20"/>
      <c r="C31" s="26"/>
      <c r="D31" s="13">
        <v>5</v>
      </c>
      <c r="E31" s="14">
        <v>7</v>
      </c>
      <c r="F31" s="15">
        <v>7</v>
      </c>
      <c r="G31" s="14">
        <v>4</v>
      </c>
      <c r="H31" s="14">
        <v>4</v>
      </c>
      <c r="I31" s="14">
        <v>2</v>
      </c>
      <c r="J31" s="14">
        <v>2</v>
      </c>
      <c r="K31" s="14">
        <v>3</v>
      </c>
      <c r="L31" s="14">
        <v>4</v>
      </c>
      <c r="M31" s="5"/>
      <c r="N31" s="20"/>
      <c r="O31" s="19"/>
      <c r="P31" s="16">
        <v>3.3000000000000002E-2</v>
      </c>
      <c r="Q31" s="17">
        <v>4.1916167664670656E-2</v>
      </c>
      <c r="R31" s="17">
        <v>4.3478260869565216E-2</v>
      </c>
      <c r="S31" s="17">
        <v>2.4390243902439025E-2</v>
      </c>
      <c r="T31" s="17">
        <v>2.3952095808383235E-2</v>
      </c>
      <c r="U31" s="17">
        <v>1.2048192771084338E-2</v>
      </c>
      <c r="V31" s="17">
        <v>1.2121212121212121E-2</v>
      </c>
      <c r="W31" s="17">
        <v>1.7341040462427744E-2</v>
      </c>
      <c r="X31" s="17">
        <v>2.3400000000000001E-2</v>
      </c>
    </row>
    <row r="32" spans="1:24">
      <c r="A32" s="43" t="s">
        <v>38</v>
      </c>
      <c r="B32" s="39">
        <v>4</v>
      </c>
      <c r="C32" s="3">
        <v>6</v>
      </c>
      <c r="D32" s="13">
        <v>9</v>
      </c>
      <c r="E32" s="14">
        <v>10</v>
      </c>
      <c r="F32" s="15">
        <v>9</v>
      </c>
      <c r="G32" s="14">
        <v>5</v>
      </c>
      <c r="H32" s="14">
        <v>8</v>
      </c>
      <c r="I32" s="14">
        <v>7</v>
      </c>
      <c r="J32" s="14">
        <v>9</v>
      </c>
      <c r="K32" s="14">
        <v>8</v>
      </c>
      <c r="L32" s="14">
        <v>7</v>
      </c>
      <c r="M32" s="5"/>
      <c r="N32" s="31">
        <v>1.680672268907563E-2</v>
      </c>
      <c r="O32" s="4">
        <v>2.35E-2</v>
      </c>
      <c r="P32" s="16">
        <v>3.1E-2</v>
      </c>
      <c r="Q32" s="17">
        <v>3.2894736842105261E-2</v>
      </c>
      <c r="R32" s="17">
        <v>2.8481012658227847E-2</v>
      </c>
      <c r="S32" s="17">
        <v>1.6891891891891893E-2</v>
      </c>
      <c r="T32" s="17">
        <v>2.6490066225165563E-2</v>
      </c>
      <c r="U32" s="17">
        <v>2.5179856115107913E-2</v>
      </c>
      <c r="V32" s="17">
        <v>3.0612244897959183E-2</v>
      </c>
      <c r="W32" s="17">
        <v>2.6402640264026403E-2</v>
      </c>
      <c r="X32" s="17">
        <v>2.1700000000000001E-2</v>
      </c>
    </row>
    <row r="33" spans="1:24">
      <c r="A33" s="43" t="s">
        <v>39</v>
      </c>
      <c r="B33" s="39">
        <v>3</v>
      </c>
      <c r="C33" s="3">
        <v>3</v>
      </c>
      <c r="D33" s="13">
        <v>3</v>
      </c>
      <c r="E33" s="14">
        <v>5</v>
      </c>
      <c r="F33" s="15">
        <v>6</v>
      </c>
      <c r="G33" s="14">
        <v>5</v>
      </c>
      <c r="H33" s="14">
        <v>4</v>
      </c>
      <c r="I33" s="14">
        <v>5</v>
      </c>
      <c r="J33" s="14">
        <v>4</v>
      </c>
      <c r="K33" s="14">
        <v>4</v>
      </c>
      <c r="L33" s="14">
        <v>2</v>
      </c>
      <c r="M33" s="5"/>
      <c r="N33" s="31">
        <v>3.2258064516129031E-2</v>
      </c>
      <c r="O33" s="4">
        <v>3.2300000000000002E-2</v>
      </c>
      <c r="P33" s="16">
        <v>3.1E-2</v>
      </c>
      <c r="Q33" s="17">
        <v>5.2083333333333336E-2</v>
      </c>
      <c r="R33" s="17">
        <v>6.0606060606060608E-2</v>
      </c>
      <c r="S33" s="17">
        <v>5.0505050505050504E-2</v>
      </c>
      <c r="T33" s="17">
        <v>4.2105263157894736E-2</v>
      </c>
      <c r="U33" s="17">
        <v>5.2631578947368418E-2</v>
      </c>
      <c r="V33" s="17">
        <v>3.669724770642202E-2</v>
      </c>
      <c r="W33" s="17">
        <v>3.5714285714285712E-2</v>
      </c>
      <c r="X33" s="17">
        <v>1.8700000000000001E-2</v>
      </c>
    </row>
    <row r="34" spans="1:24">
      <c r="A34" s="43" t="s">
        <v>40</v>
      </c>
      <c r="B34" s="39">
        <v>9</v>
      </c>
      <c r="C34" s="3">
        <v>9</v>
      </c>
      <c r="D34" s="13">
        <v>14</v>
      </c>
      <c r="E34" s="14">
        <v>9</v>
      </c>
      <c r="F34" s="15">
        <v>8</v>
      </c>
      <c r="G34" s="14">
        <v>8</v>
      </c>
      <c r="H34" s="14">
        <v>7</v>
      </c>
      <c r="I34" s="14">
        <v>8</v>
      </c>
      <c r="J34" s="14">
        <v>8</v>
      </c>
      <c r="K34" s="14">
        <v>6</v>
      </c>
      <c r="L34" s="14">
        <v>6</v>
      </c>
      <c r="M34" s="5"/>
      <c r="N34" s="31">
        <v>0.03</v>
      </c>
      <c r="O34" s="4">
        <v>2.92E-2</v>
      </c>
      <c r="P34" s="16">
        <v>4.2000000000000003E-2</v>
      </c>
      <c r="Q34" s="17">
        <v>2.8481012658227847E-2</v>
      </c>
      <c r="R34" s="17">
        <v>2.4844720496894408E-2</v>
      </c>
      <c r="S34" s="17">
        <v>2.4767801857585141E-2</v>
      </c>
      <c r="T34" s="17">
        <v>2.4221453287197232E-2</v>
      </c>
      <c r="U34" s="17">
        <v>2.6490066225165563E-2</v>
      </c>
      <c r="V34" s="17">
        <v>2.5396825396825397E-2</v>
      </c>
      <c r="W34" s="17">
        <v>1.8749999999999999E-2</v>
      </c>
      <c r="X34" s="17">
        <v>1.8200000000000001E-2</v>
      </c>
    </row>
    <row r="35" spans="1:24">
      <c r="A35" s="43" t="s">
        <v>41</v>
      </c>
      <c r="B35" s="39">
        <v>28</v>
      </c>
      <c r="C35" s="27">
        <v>25</v>
      </c>
      <c r="D35" s="14">
        <v>32</v>
      </c>
      <c r="E35" s="14">
        <v>30</v>
      </c>
      <c r="F35" s="15">
        <v>31</v>
      </c>
      <c r="G35" s="14">
        <v>26</v>
      </c>
      <c r="H35" s="14">
        <v>23</v>
      </c>
      <c r="I35" s="14">
        <v>30</v>
      </c>
      <c r="J35" s="14">
        <v>31</v>
      </c>
      <c r="K35" s="14">
        <v>29</v>
      </c>
      <c r="L35" s="14">
        <v>24</v>
      </c>
      <c r="M35" s="5"/>
      <c r="N35" s="31">
        <v>9.6885813148788927E-2</v>
      </c>
      <c r="O35" s="4">
        <v>8.7400000000000005E-2</v>
      </c>
      <c r="P35" s="16">
        <v>9.6000000000000002E-2</v>
      </c>
      <c r="Q35" s="17">
        <v>8.6705202312138727E-2</v>
      </c>
      <c r="R35" s="17">
        <v>8.8319088319088315E-2</v>
      </c>
      <c r="S35" s="17">
        <v>7.8313253012048195E-2</v>
      </c>
      <c r="T35" s="17">
        <v>6.7846607669616518E-2</v>
      </c>
      <c r="U35" s="17">
        <v>8.4985835694050993E-2</v>
      </c>
      <c r="V35" s="17">
        <v>8.4239130434782608E-2</v>
      </c>
      <c r="W35" s="17">
        <v>7.8167115902964962E-2</v>
      </c>
      <c r="X35" s="17">
        <v>6.59E-2</v>
      </c>
    </row>
    <row r="36" spans="1:24">
      <c r="A36" s="43" t="s">
        <v>42</v>
      </c>
      <c r="B36" s="39">
        <v>34</v>
      </c>
      <c r="C36" s="14">
        <v>29</v>
      </c>
      <c r="D36" s="14">
        <v>26</v>
      </c>
      <c r="E36" s="14">
        <v>26</v>
      </c>
      <c r="F36" s="15">
        <v>33</v>
      </c>
      <c r="G36" s="14">
        <v>32</v>
      </c>
      <c r="H36" s="14">
        <v>28</v>
      </c>
      <c r="I36" s="14">
        <v>25</v>
      </c>
      <c r="J36" s="14">
        <v>26</v>
      </c>
      <c r="K36" s="14">
        <v>30</v>
      </c>
      <c r="L36" s="14">
        <v>26</v>
      </c>
      <c r="M36" s="5"/>
      <c r="N36" s="31">
        <v>8.4367245657568243E-2</v>
      </c>
      <c r="O36" s="4">
        <v>7.2499999999999995E-2</v>
      </c>
      <c r="P36" s="16">
        <v>6.2E-2</v>
      </c>
      <c r="Q36" s="17">
        <v>6.0889929742388757E-2</v>
      </c>
      <c r="R36" s="17">
        <v>7.6036866359447008E-2</v>
      </c>
      <c r="S36" s="17">
        <v>7.0640176600441501E-2</v>
      </c>
      <c r="T36" s="17">
        <v>6.222222222222222E-2</v>
      </c>
      <c r="U36" s="17">
        <v>5.4945054945054944E-2</v>
      </c>
      <c r="V36" s="17">
        <v>5.6155507559395246E-2</v>
      </c>
      <c r="W36" s="17">
        <v>6.6079295154185022E-2</v>
      </c>
      <c r="X36" s="17">
        <v>5.8400000000000001E-2</v>
      </c>
    </row>
    <row r="37" spans="1:24">
      <c r="A37" s="12" t="s">
        <v>43</v>
      </c>
      <c r="B37" s="20"/>
      <c r="C37" s="20"/>
      <c r="D37" s="20"/>
      <c r="E37" s="20"/>
      <c r="F37" s="21"/>
      <c r="G37" s="14">
        <v>5</v>
      </c>
      <c r="H37" s="14">
        <v>5</v>
      </c>
      <c r="I37" s="14">
        <v>5</v>
      </c>
      <c r="J37" s="14">
        <v>5</v>
      </c>
      <c r="K37" s="14">
        <v>3</v>
      </c>
      <c r="L37" s="14">
        <v>2</v>
      </c>
      <c r="M37" s="5"/>
      <c r="N37" s="20"/>
      <c r="O37" s="19"/>
      <c r="P37" s="22"/>
      <c r="Q37" s="23"/>
      <c r="R37" s="24"/>
      <c r="S37" s="17">
        <v>3.937007874015748E-2</v>
      </c>
      <c r="T37" s="17">
        <v>4.0322580645161289E-2</v>
      </c>
      <c r="U37" s="17">
        <v>3.6496350364963501E-2</v>
      </c>
      <c r="V37" s="17">
        <v>3.3557046979865772E-2</v>
      </c>
      <c r="W37" s="17">
        <v>1.9607843137254902E-2</v>
      </c>
      <c r="X37" s="17">
        <v>1.2999999999999999E-2</v>
      </c>
    </row>
    <row r="38" spans="1:24">
      <c r="A38" s="12" t="s">
        <v>44</v>
      </c>
      <c r="B38" s="14">
        <v>42</v>
      </c>
      <c r="C38" s="3">
        <v>42</v>
      </c>
      <c r="D38" s="13">
        <v>41</v>
      </c>
      <c r="E38" s="14">
        <v>39</v>
      </c>
      <c r="F38" s="15">
        <v>39</v>
      </c>
      <c r="G38" s="14">
        <v>37</v>
      </c>
      <c r="H38" s="14">
        <v>35</v>
      </c>
      <c r="I38" s="14">
        <v>38</v>
      </c>
      <c r="J38" s="14">
        <v>38</v>
      </c>
      <c r="K38" s="14">
        <v>46</v>
      </c>
      <c r="L38" s="14">
        <v>43</v>
      </c>
      <c r="M38" s="5"/>
      <c r="N38" s="31">
        <v>8.0199999999999994E-2</v>
      </c>
      <c r="O38" s="28">
        <v>7.8899999999999998E-2</v>
      </c>
      <c r="P38" s="16">
        <v>7.5999999999999998E-2</v>
      </c>
      <c r="Q38" s="17">
        <v>7.0780399274047182E-2</v>
      </c>
      <c r="R38" s="17">
        <v>6.7474048442906581E-2</v>
      </c>
      <c r="S38" s="17">
        <v>6.4347826086956522E-2</v>
      </c>
      <c r="T38" s="17">
        <v>6.0553633217993078E-2</v>
      </c>
      <c r="U38" s="17">
        <v>6.4516129032258063E-2</v>
      </c>
      <c r="V38" s="17">
        <v>6.3758389261744972E-2</v>
      </c>
      <c r="W38" s="17">
        <v>7.6539101497504161E-2</v>
      </c>
      <c r="X38" s="17">
        <v>7.0099999999999996E-2</v>
      </c>
    </row>
    <row r="39" spans="1:24">
      <c r="A39" s="12" t="s">
        <v>45</v>
      </c>
      <c r="B39" s="20"/>
      <c r="C39" s="26"/>
      <c r="D39" s="25"/>
      <c r="E39" s="20"/>
      <c r="F39" s="21"/>
      <c r="G39" s="20"/>
      <c r="H39" s="14">
        <v>16</v>
      </c>
      <c r="I39" s="14">
        <v>15</v>
      </c>
      <c r="J39" s="14">
        <v>14</v>
      </c>
      <c r="K39" s="14">
        <v>15</v>
      </c>
      <c r="L39" s="14">
        <v>14</v>
      </c>
      <c r="M39" s="5"/>
      <c r="N39" s="20"/>
      <c r="O39" s="20"/>
      <c r="P39" s="22"/>
      <c r="Q39" s="23"/>
      <c r="R39" s="23"/>
      <c r="S39" s="23"/>
      <c r="T39" s="17">
        <v>5.4237288135593219E-2</v>
      </c>
      <c r="U39" s="17">
        <v>0.05</v>
      </c>
      <c r="V39" s="17">
        <v>4.5454545454545456E-2</v>
      </c>
      <c r="W39" s="17">
        <v>4.8701298701298704E-2</v>
      </c>
      <c r="X39" s="17">
        <v>4.3900000000000002E-2</v>
      </c>
    </row>
    <row r="40" spans="1:24">
      <c r="A40" s="43" t="s">
        <v>46</v>
      </c>
      <c r="B40" s="39">
        <v>14</v>
      </c>
      <c r="C40" s="29">
        <v>11</v>
      </c>
      <c r="D40" s="13">
        <v>7</v>
      </c>
      <c r="E40" s="14">
        <v>9</v>
      </c>
      <c r="F40" s="15">
        <v>9</v>
      </c>
      <c r="G40" s="14">
        <v>9</v>
      </c>
      <c r="H40" s="14">
        <v>17</v>
      </c>
      <c r="I40" s="14">
        <v>16</v>
      </c>
      <c r="J40" s="14">
        <v>17</v>
      </c>
      <c r="K40" s="14">
        <v>16</v>
      </c>
      <c r="L40" s="14">
        <v>17</v>
      </c>
      <c r="M40" s="5"/>
      <c r="N40" s="31">
        <v>5.46875E-2</v>
      </c>
      <c r="O40" s="4">
        <v>4.2799999999999998E-2</v>
      </c>
      <c r="P40" s="16">
        <v>2.5999999999999999E-2</v>
      </c>
      <c r="Q40" s="17">
        <v>3.3962264150943396E-2</v>
      </c>
      <c r="R40" s="17">
        <v>3.3333333333333333E-2</v>
      </c>
      <c r="S40" s="17">
        <v>3.2967032967032968E-2</v>
      </c>
      <c r="T40" s="17">
        <v>6.25E-2</v>
      </c>
      <c r="U40" s="17">
        <v>5.8823529411764705E-2</v>
      </c>
      <c r="V40" s="17">
        <v>6.4393939393939392E-2</v>
      </c>
      <c r="W40" s="17">
        <v>6.1538461538461542E-2</v>
      </c>
      <c r="X40" s="17">
        <v>6.6100000000000006E-2</v>
      </c>
    </row>
    <row r="41" spans="1:24">
      <c r="A41" s="43" t="s">
        <v>47</v>
      </c>
      <c r="B41" s="39">
        <v>22</v>
      </c>
      <c r="C41" s="29">
        <v>19</v>
      </c>
      <c r="D41" s="13">
        <v>18</v>
      </c>
      <c r="E41" s="14">
        <v>17</v>
      </c>
      <c r="F41" s="15">
        <v>17</v>
      </c>
      <c r="G41" s="14">
        <v>18</v>
      </c>
      <c r="H41" s="14">
        <v>17</v>
      </c>
      <c r="I41" s="14">
        <v>13</v>
      </c>
      <c r="J41" s="14">
        <v>13</v>
      </c>
      <c r="K41" s="14">
        <v>10</v>
      </c>
      <c r="L41" s="14">
        <v>14</v>
      </c>
      <c r="M41" s="5"/>
      <c r="N41" s="31">
        <v>7.3333333333333334E-2</v>
      </c>
      <c r="O41" s="4">
        <v>6.1899999999999997E-2</v>
      </c>
      <c r="P41" s="16">
        <v>5.8000000000000003E-2</v>
      </c>
      <c r="Q41" s="17">
        <v>5.5194805194805192E-2</v>
      </c>
      <c r="R41" s="17">
        <v>5.4140127388535034E-2</v>
      </c>
      <c r="S41" s="17">
        <v>5.7142857142857141E-2</v>
      </c>
      <c r="T41" s="17">
        <v>5.4662379421221867E-2</v>
      </c>
      <c r="U41" s="17">
        <v>4.0880503144654086E-2</v>
      </c>
      <c r="V41" s="17">
        <v>0.04</v>
      </c>
      <c r="W41" s="17">
        <v>3.0303030303030304E-2</v>
      </c>
      <c r="X41" s="17">
        <v>4.1099999999999998E-2</v>
      </c>
    </row>
    <row r="42" spans="1:24">
      <c r="A42" s="43" t="s">
        <v>48</v>
      </c>
      <c r="B42" s="39">
        <v>5</v>
      </c>
      <c r="C42" s="30">
        <v>6</v>
      </c>
      <c r="D42" s="13">
        <v>5</v>
      </c>
      <c r="E42" s="14">
        <v>5</v>
      </c>
      <c r="F42" s="15">
        <v>9</v>
      </c>
      <c r="G42" s="14">
        <v>9</v>
      </c>
      <c r="H42" s="14">
        <v>7</v>
      </c>
      <c r="I42" s="14">
        <v>7</v>
      </c>
      <c r="J42" s="14">
        <v>7</v>
      </c>
      <c r="K42" s="14">
        <v>7</v>
      </c>
      <c r="L42" s="14">
        <v>8</v>
      </c>
      <c r="M42" s="5"/>
      <c r="N42" s="31">
        <v>5.1020408163265307E-2</v>
      </c>
      <c r="O42" s="31">
        <v>5.6099999999999997E-2</v>
      </c>
      <c r="P42" s="16">
        <v>4.2999999999999997E-2</v>
      </c>
      <c r="Q42" s="17">
        <v>4.1666666666666664E-2</v>
      </c>
      <c r="R42" s="17">
        <v>7.43801652892562E-2</v>
      </c>
      <c r="S42" s="17">
        <v>7.6271186440677971E-2</v>
      </c>
      <c r="T42" s="17">
        <v>6.1946902654867256E-2</v>
      </c>
      <c r="U42" s="17">
        <v>5.9829059829059832E-2</v>
      </c>
      <c r="V42" s="17">
        <v>5.8333333333333334E-2</v>
      </c>
      <c r="W42" s="17">
        <v>5.9322033898305086E-2</v>
      </c>
      <c r="X42" s="17">
        <v>6.8400000000000002E-2</v>
      </c>
    </row>
    <row r="43" spans="1:24">
      <c r="A43" s="43" t="s">
        <v>49</v>
      </c>
      <c r="B43" s="39">
        <v>24</v>
      </c>
      <c r="C43" s="3">
        <v>23</v>
      </c>
      <c r="D43" s="13">
        <v>0</v>
      </c>
      <c r="E43" s="14">
        <v>23</v>
      </c>
      <c r="F43" s="15">
        <v>31</v>
      </c>
      <c r="G43" s="14">
        <v>30</v>
      </c>
      <c r="H43" s="14">
        <v>28</v>
      </c>
      <c r="I43" s="14">
        <v>28</v>
      </c>
      <c r="J43" s="14">
        <v>28</v>
      </c>
      <c r="K43" s="14">
        <v>23</v>
      </c>
      <c r="L43" s="14">
        <v>18</v>
      </c>
      <c r="M43" s="5"/>
      <c r="N43" s="31">
        <v>7.7419354838709681E-2</v>
      </c>
      <c r="O43" s="4">
        <v>7.4200000000000002E-2</v>
      </c>
      <c r="P43" s="16">
        <v>8.5999999999999993E-2</v>
      </c>
      <c r="Q43" s="17">
        <v>7.3954983922829579E-2</v>
      </c>
      <c r="R43" s="17">
        <v>9.841269841269841E-2</v>
      </c>
      <c r="S43" s="17">
        <v>9.1185410334346503E-2</v>
      </c>
      <c r="T43" s="17">
        <v>8.5106382978723402E-2</v>
      </c>
      <c r="U43" s="17">
        <v>8.3582089552238809E-2</v>
      </c>
      <c r="V43" s="17">
        <v>8.5106382978723402E-2</v>
      </c>
      <c r="W43" s="17">
        <v>7.0769230769230765E-2</v>
      </c>
      <c r="X43" s="17">
        <v>5.5899999999999998E-2</v>
      </c>
    </row>
    <row r="44" spans="1:24">
      <c r="A44" s="43" t="s">
        <v>50</v>
      </c>
      <c r="B44" s="39">
        <v>0</v>
      </c>
      <c r="C44" s="3">
        <v>0</v>
      </c>
      <c r="D44" s="13">
        <v>29</v>
      </c>
      <c r="E44" s="14">
        <v>0</v>
      </c>
      <c r="F44" s="15">
        <v>0</v>
      </c>
      <c r="G44" s="14">
        <v>0</v>
      </c>
      <c r="H44" s="14">
        <v>0</v>
      </c>
      <c r="I44" s="14">
        <v>0</v>
      </c>
      <c r="J44" s="14">
        <v>0</v>
      </c>
      <c r="K44" s="14">
        <v>0</v>
      </c>
      <c r="L44" s="14">
        <v>0</v>
      </c>
      <c r="M44" s="5"/>
      <c r="N44" s="31">
        <v>0</v>
      </c>
      <c r="O44" s="4">
        <v>0</v>
      </c>
      <c r="P44" s="16">
        <v>0</v>
      </c>
      <c r="Q44" s="17">
        <v>0</v>
      </c>
      <c r="R44" s="17">
        <v>0</v>
      </c>
      <c r="S44" s="17">
        <v>0</v>
      </c>
      <c r="T44" s="17">
        <v>0</v>
      </c>
      <c r="U44" s="17">
        <v>0</v>
      </c>
      <c r="V44" s="17">
        <v>0</v>
      </c>
      <c r="W44" s="17">
        <v>0</v>
      </c>
      <c r="X44" s="17">
        <v>0</v>
      </c>
    </row>
    <row r="45" spans="1:24">
      <c r="A45" s="43" t="s">
        <v>51</v>
      </c>
      <c r="B45" s="39">
        <v>1</v>
      </c>
      <c r="C45" s="3">
        <v>2</v>
      </c>
      <c r="D45" s="32">
        <v>3</v>
      </c>
      <c r="E45" s="14">
        <v>4</v>
      </c>
      <c r="F45" s="15">
        <v>6</v>
      </c>
      <c r="G45" s="14">
        <v>9</v>
      </c>
      <c r="H45" s="14">
        <v>6</v>
      </c>
      <c r="I45" s="14">
        <v>7</v>
      </c>
      <c r="J45" s="14">
        <v>8</v>
      </c>
      <c r="K45" s="14">
        <v>5</v>
      </c>
      <c r="L45" s="14">
        <v>7</v>
      </c>
      <c r="M45" s="5"/>
      <c r="N45" s="31">
        <v>9.6153846153846159E-3</v>
      </c>
      <c r="O45" s="4">
        <v>1.7999999999999999E-2</v>
      </c>
      <c r="P45" s="16">
        <v>2.1000000000000001E-2</v>
      </c>
      <c r="Q45" s="17">
        <v>2.5974025974025976E-2</v>
      </c>
      <c r="R45" s="17">
        <v>3.7735849056603772E-2</v>
      </c>
      <c r="S45" s="17">
        <v>5.4545454545454543E-2</v>
      </c>
      <c r="T45" s="17">
        <v>4.2857142857142858E-2</v>
      </c>
      <c r="U45" s="17">
        <v>4.7945205479452052E-2</v>
      </c>
      <c r="V45" s="17">
        <v>5.3333333333333337E-2</v>
      </c>
      <c r="W45" s="17">
        <v>3.4013605442176874E-2</v>
      </c>
      <c r="X45" s="17">
        <v>4.6100000000000002E-2</v>
      </c>
    </row>
    <row r="46" spans="1:24">
      <c r="A46" s="43" t="s">
        <v>52</v>
      </c>
      <c r="B46" s="39">
        <v>11</v>
      </c>
      <c r="C46" s="3">
        <v>10</v>
      </c>
      <c r="D46" s="13">
        <v>12</v>
      </c>
      <c r="E46" s="14">
        <v>12</v>
      </c>
      <c r="F46" s="15">
        <v>11</v>
      </c>
      <c r="G46" s="14">
        <v>8</v>
      </c>
      <c r="H46" s="14">
        <v>6</v>
      </c>
      <c r="I46" s="14">
        <v>7</v>
      </c>
      <c r="J46" s="14">
        <v>8</v>
      </c>
      <c r="K46" s="14">
        <v>8</v>
      </c>
      <c r="L46" s="14">
        <v>5</v>
      </c>
      <c r="M46" s="5"/>
      <c r="N46" s="31">
        <v>6.5476190476190479E-2</v>
      </c>
      <c r="O46" s="4">
        <v>5.8099999999999999E-2</v>
      </c>
      <c r="P46" s="16">
        <v>6.4000000000000001E-2</v>
      </c>
      <c r="Q46" s="17">
        <v>6.25E-2</v>
      </c>
      <c r="R46" s="17">
        <v>5.4187192118226604E-2</v>
      </c>
      <c r="S46" s="17">
        <v>3.8095238095238099E-2</v>
      </c>
      <c r="T46" s="17">
        <v>2.9126213592233011E-2</v>
      </c>
      <c r="U46" s="17">
        <v>3.4313725490196081E-2</v>
      </c>
      <c r="V46" s="17">
        <v>3.6036036036036036E-2</v>
      </c>
      <c r="W46" s="17">
        <v>3.6529680365296802E-2</v>
      </c>
      <c r="X46" s="17">
        <v>2.3099999999999999E-2</v>
      </c>
    </row>
    <row r="47" spans="1:24">
      <c r="A47" s="43" t="s">
        <v>53</v>
      </c>
      <c r="B47" s="39">
        <v>4</v>
      </c>
      <c r="C47" s="3">
        <v>4</v>
      </c>
      <c r="D47" s="13">
        <v>6</v>
      </c>
      <c r="E47" s="14">
        <v>3</v>
      </c>
      <c r="F47" s="15">
        <v>2</v>
      </c>
      <c r="G47" s="14">
        <v>3</v>
      </c>
      <c r="H47" s="14">
        <v>3</v>
      </c>
      <c r="I47" s="14">
        <v>2</v>
      </c>
      <c r="J47" s="14">
        <v>1</v>
      </c>
      <c r="K47" s="14">
        <v>1</v>
      </c>
      <c r="L47" s="14">
        <v>2</v>
      </c>
      <c r="M47" s="5"/>
      <c r="N47" s="31">
        <v>2.9197080291970802E-2</v>
      </c>
      <c r="O47" s="4">
        <v>2.8000000000000001E-2</v>
      </c>
      <c r="P47" s="16">
        <v>3.7999999999999999E-2</v>
      </c>
      <c r="Q47" s="17">
        <v>1.8633540372670808E-2</v>
      </c>
      <c r="R47" s="17">
        <v>1.1904761904761904E-2</v>
      </c>
      <c r="S47" s="17">
        <v>1.7045454545454544E-2</v>
      </c>
      <c r="T47" s="17">
        <v>1.7142857142857144E-2</v>
      </c>
      <c r="U47" s="17">
        <v>1.0752688172043012E-2</v>
      </c>
      <c r="V47" s="17">
        <v>5.4644808743169399E-3</v>
      </c>
      <c r="W47" s="17">
        <v>5.5555555555555558E-3</v>
      </c>
      <c r="X47" s="17">
        <v>1.0999999999999999E-2</v>
      </c>
    </row>
    <row r="48" spans="1:24">
      <c r="A48" s="43" t="s">
        <v>54</v>
      </c>
      <c r="B48" s="39">
        <v>0</v>
      </c>
      <c r="C48" s="3">
        <v>0</v>
      </c>
      <c r="D48" s="13">
        <v>0</v>
      </c>
      <c r="E48" s="14">
        <v>0</v>
      </c>
      <c r="F48" s="15">
        <v>0</v>
      </c>
      <c r="G48" s="14">
        <v>0</v>
      </c>
      <c r="H48" s="14">
        <v>0</v>
      </c>
      <c r="I48" s="14">
        <v>0</v>
      </c>
      <c r="J48" s="14">
        <v>0</v>
      </c>
      <c r="K48" s="14">
        <v>0</v>
      </c>
      <c r="L48" s="14">
        <v>0</v>
      </c>
      <c r="M48" s="5"/>
      <c r="N48" s="31">
        <v>0</v>
      </c>
      <c r="O48" s="4">
        <v>0</v>
      </c>
      <c r="P48" s="16">
        <v>0</v>
      </c>
      <c r="Q48" s="17">
        <v>0</v>
      </c>
      <c r="R48" s="17">
        <v>0</v>
      </c>
      <c r="S48" s="17">
        <v>0</v>
      </c>
      <c r="T48" s="17">
        <v>0</v>
      </c>
      <c r="U48" s="17">
        <v>0</v>
      </c>
      <c r="V48" s="17">
        <v>0</v>
      </c>
      <c r="W48" s="17">
        <v>0</v>
      </c>
      <c r="X48" s="17">
        <v>0</v>
      </c>
    </row>
    <row r="49" spans="1:24">
      <c r="A49" s="12" t="s">
        <v>55</v>
      </c>
      <c r="B49" s="20"/>
      <c r="C49" s="3">
        <v>0</v>
      </c>
      <c r="D49" s="13">
        <v>0</v>
      </c>
      <c r="E49" s="14">
        <v>0</v>
      </c>
      <c r="F49" s="15">
        <v>0</v>
      </c>
      <c r="G49" s="14">
        <v>0</v>
      </c>
      <c r="H49" s="14">
        <v>0</v>
      </c>
      <c r="I49" s="14">
        <v>0</v>
      </c>
      <c r="J49" s="14">
        <v>0</v>
      </c>
      <c r="K49" s="14">
        <v>0</v>
      </c>
      <c r="L49" s="14">
        <v>0</v>
      </c>
      <c r="M49" s="5"/>
      <c r="N49" s="20"/>
      <c r="O49" s="4">
        <v>0</v>
      </c>
      <c r="P49" s="16">
        <v>0</v>
      </c>
      <c r="Q49" s="17">
        <v>0</v>
      </c>
      <c r="R49" s="17">
        <v>0</v>
      </c>
      <c r="S49" s="17">
        <v>0</v>
      </c>
      <c r="T49" s="17">
        <v>0</v>
      </c>
      <c r="U49" s="17">
        <v>0</v>
      </c>
      <c r="V49" s="17">
        <v>0</v>
      </c>
      <c r="W49" s="17">
        <v>0</v>
      </c>
      <c r="X49" s="17">
        <v>0</v>
      </c>
    </row>
    <row r="50" spans="1:24">
      <c r="A50" s="43" t="s">
        <v>56</v>
      </c>
      <c r="B50" s="39">
        <v>14</v>
      </c>
      <c r="C50" s="26"/>
      <c r="D50" s="25"/>
      <c r="E50" s="20"/>
      <c r="F50" s="21"/>
      <c r="G50" s="20"/>
      <c r="H50" s="20"/>
      <c r="I50" s="20"/>
      <c r="J50" s="20"/>
      <c r="K50" s="20"/>
      <c r="L50" s="20"/>
      <c r="M50" s="5"/>
      <c r="N50" s="31">
        <v>5.2238805970149252E-2</v>
      </c>
      <c r="O50" s="38"/>
      <c r="P50" s="22"/>
      <c r="Q50" s="23"/>
      <c r="R50" s="23"/>
      <c r="S50" s="23"/>
      <c r="T50" s="23"/>
      <c r="U50" s="23"/>
      <c r="V50" s="23"/>
      <c r="W50" s="23"/>
      <c r="X50" s="23"/>
    </row>
    <row r="51" spans="1:24">
      <c r="A51" s="43" t="s">
        <v>57</v>
      </c>
      <c r="B51" s="39">
        <v>14</v>
      </c>
      <c r="C51" s="3">
        <v>12</v>
      </c>
      <c r="D51" s="13">
        <v>14</v>
      </c>
      <c r="E51" s="14">
        <v>16</v>
      </c>
      <c r="F51" s="15">
        <v>12</v>
      </c>
      <c r="G51" s="14">
        <v>11</v>
      </c>
      <c r="H51" s="14">
        <v>12</v>
      </c>
      <c r="I51" s="14">
        <v>10</v>
      </c>
      <c r="J51" s="14">
        <v>9</v>
      </c>
      <c r="K51" s="14">
        <v>10</v>
      </c>
      <c r="L51" s="14">
        <v>10</v>
      </c>
      <c r="M51" s="5"/>
      <c r="N51" s="31">
        <v>7.7348066298342538E-2</v>
      </c>
      <c r="O51" s="4">
        <v>6.4199999999999993E-2</v>
      </c>
      <c r="P51" s="16">
        <v>7.2999999999999995E-2</v>
      </c>
      <c r="Q51" s="17">
        <v>7.9601990049751242E-2</v>
      </c>
      <c r="R51" s="17">
        <v>0.06</v>
      </c>
      <c r="S51" s="17">
        <v>5.1162790697674418E-2</v>
      </c>
      <c r="T51" s="17">
        <v>5.6603773584905662E-2</v>
      </c>
      <c r="U51" s="17">
        <v>4.5454545454545456E-2</v>
      </c>
      <c r="V51" s="17">
        <v>4.1474654377880185E-2</v>
      </c>
      <c r="W51" s="17">
        <v>4.5454545454545456E-2</v>
      </c>
      <c r="X51" s="17">
        <v>4.2599999999999999E-2</v>
      </c>
    </row>
    <row r="52" spans="1:24">
      <c r="A52" s="43" t="s">
        <v>58</v>
      </c>
      <c r="B52" s="39">
        <v>32</v>
      </c>
      <c r="C52" s="3">
        <v>36</v>
      </c>
      <c r="D52" s="13">
        <v>34</v>
      </c>
      <c r="E52" s="14">
        <v>33</v>
      </c>
      <c r="F52" s="15">
        <v>31</v>
      </c>
      <c r="G52" s="14">
        <v>27</v>
      </c>
      <c r="H52" s="14">
        <v>28</v>
      </c>
      <c r="I52" s="14">
        <v>32</v>
      </c>
      <c r="J52" s="14">
        <v>29</v>
      </c>
      <c r="K52" s="14">
        <v>29</v>
      </c>
      <c r="L52" s="14">
        <v>25</v>
      </c>
      <c r="M52" s="5"/>
      <c r="N52" s="31">
        <v>7.6372315035799526E-2</v>
      </c>
      <c r="O52" s="4">
        <v>8.5500000000000007E-2</v>
      </c>
      <c r="P52" s="16">
        <v>7.9000000000000001E-2</v>
      </c>
      <c r="Q52" s="17">
        <v>7.5688073394495417E-2</v>
      </c>
      <c r="R52" s="17">
        <v>7.0135746606334842E-2</v>
      </c>
      <c r="S52" s="17">
        <v>5.844155844155844E-2</v>
      </c>
      <c r="T52" s="17">
        <v>5.9829059829059832E-2</v>
      </c>
      <c r="U52" s="17">
        <v>6.6666666666666666E-2</v>
      </c>
      <c r="V52" s="17">
        <v>5.9426229508196718E-2</v>
      </c>
      <c r="W52" s="17">
        <v>5.9793814432989693E-2</v>
      </c>
      <c r="X52" s="17">
        <v>5.1799999999999999E-2</v>
      </c>
    </row>
    <row r="53" spans="1:24">
      <c r="A53" s="43" t="s">
        <v>59</v>
      </c>
      <c r="B53" s="39">
        <v>9</v>
      </c>
      <c r="C53" s="3">
        <v>12</v>
      </c>
      <c r="D53" s="13">
        <v>14</v>
      </c>
      <c r="E53" s="14">
        <v>13</v>
      </c>
      <c r="F53" s="15">
        <v>18</v>
      </c>
      <c r="G53" s="14">
        <v>18</v>
      </c>
      <c r="H53" s="14">
        <v>19</v>
      </c>
      <c r="I53" s="14">
        <v>15</v>
      </c>
      <c r="J53" s="14">
        <v>11</v>
      </c>
      <c r="K53" s="14">
        <v>15</v>
      </c>
      <c r="L53" s="14">
        <v>15</v>
      </c>
      <c r="M53" s="5"/>
      <c r="N53" s="31">
        <v>3.7656903765690378E-2</v>
      </c>
      <c r="O53" s="4">
        <v>4.7600000000000003E-2</v>
      </c>
      <c r="P53" s="16">
        <v>5.2999999999999999E-2</v>
      </c>
      <c r="Q53" s="17">
        <v>4.6931407942238268E-2</v>
      </c>
      <c r="R53" s="17">
        <v>6.2937062937062943E-2</v>
      </c>
      <c r="S53" s="17">
        <v>6.25E-2</v>
      </c>
      <c r="T53" s="17">
        <v>6.5743944636678195E-2</v>
      </c>
      <c r="U53" s="17">
        <v>5.1903114186851208E-2</v>
      </c>
      <c r="V53" s="17">
        <v>3.6544850498338874E-2</v>
      </c>
      <c r="W53" s="17">
        <v>5.1546391752577317E-2</v>
      </c>
      <c r="X53" s="17">
        <v>5.1700000000000003E-2</v>
      </c>
    </row>
    <row r="54" spans="1:24">
      <c r="A54" s="12" t="s">
        <v>60</v>
      </c>
      <c r="B54" s="20"/>
      <c r="C54" s="20"/>
      <c r="D54" s="20"/>
      <c r="E54" s="20"/>
      <c r="F54" s="21"/>
      <c r="G54" s="20"/>
      <c r="H54" s="14">
        <v>16</v>
      </c>
      <c r="I54" s="14">
        <v>15</v>
      </c>
      <c r="J54" s="14">
        <v>14</v>
      </c>
      <c r="K54" s="14">
        <v>14</v>
      </c>
      <c r="L54" s="14">
        <v>9</v>
      </c>
      <c r="M54" s="5"/>
      <c r="N54" s="20"/>
      <c r="O54" s="20"/>
      <c r="P54" s="22"/>
      <c r="Q54" s="23"/>
      <c r="R54" s="23"/>
      <c r="S54" s="23"/>
      <c r="T54" s="17">
        <v>5.2805280528052806E-2</v>
      </c>
      <c r="U54" s="17">
        <v>5.0335570469798654E-2</v>
      </c>
      <c r="V54" s="17">
        <v>4.7457627118644069E-2</v>
      </c>
      <c r="W54" s="17">
        <v>4.6979865771812082E-2</v>
      </c>
      <c r="X54" s="17">
        <v>2.9700000000000001E-2</v>
      </c>
    </row>
    <row r="55" spans="1:24">
      <c r="A55" s="12" t="s">
        <v>61</v>
      </c>
      <c r="B55" s="20"/>
      <c r="C55" s="3">
        <v>15</v>
      </c>
      <c r="D55" s="13">
        <v>16</v>
      </c>
      <c r="E55" s="14">
        <v>13</v>
      </c>
      <c r="F55" s="15">
        <v>12</v>
      </c>
      <c r="G55" s="14">
        <v>8</v>
      </c>
      <c r="H55" s="14">
        <v>6</v>
      </c>
      <c r="I55" s="14">
        <v>8</v>
      </c>
      <c r="J55" s="14">
        <v>3</v>
      </c>
      <c r="K55" s="14">
        <v>6</v>
      </c>
      <c r="L55" s="14">
        <v>7</v>
      </c>
      <c r="M55" s="5"/>
      <c r="N55" s="20"/>
      <c r="O55" s="4">
        <v>6.3299999999999995E-2</v>
      </c>
      <c r="P55" s="16">
        <v>6.5000000000000002E-2</v>
      </c>
      <c r="Q55" s="17">
        <v>5.5793991416309016E-2</v>
      </c>
      <c r="R55" s="17">
        <v>5.2401746724890827E-2</v>
      </c>
      <c r="S55" s="17">
        <v>3.4188034188034191E-2</v>
      </c>
      <c r="T55" s="17">
        <v>2.5862068965517241E-2</v>
      </c>
      <c r="U55" s="17">
        <v>3.2258064516129031E-2</v>
      </c>
      <c r="V55" s="17">
        <v>1.2345679012345678E-2</v>
      </c>
      <c r="W55" s="17">
        <v>2.4193548387096774E-2</v>
      </c>
      <c r="X55" s="17">
        <v>2.8000000000000001E-2</v>
      </c>
    </row>
    <row r="56" spans="1:24">
      <c r="A56" s="44" t="s">
        <v>62</v>
      </c>
      <c r="B56" s="39">
        <v>17</v>
      </c>
      <c r="C56" s="3">
        <v>22</v>
      </c>
      <c r="D56" s="13">
        <v>20</v>
      </c>
      <c r="E56" s="14">
        <v>15</v>
      </c>
      <c r="F56" s="15">
        <v>18</v>
      </c>
      <c r="G56" s="20"/>
      <c r="H56" s="20"/>
      <c r="I56" s="20"/>
      <c r="J56" s="20"/>
      <c r="K56" s="20"/>
      <c r="L56" s="20"/>
      <c r="M56" s="5"/>
      <c r="N56" s="31">
        <v>5.8620689655172413E-2</v>
      </c>
      <c r="O56" s="4">
        <v>7.2800000000000004E-2</v>
      </c>
      <c r="P56" s="16">
        <v>6.2E-2</v>
      </c>
      <c r="Q56" s="17">
        <v>4.4117647058823532E-2</v>
      </c>
      <c r="R56" s="17">
        <v>4.878048780487805E-2</v>
      </c>
      <c r="S56" s="23"/>
      <c r="T56" s="23"/>
      <c r="U56" s="23"/>
      <c r="V56" s="23"/>
      <c r="W56" s="23"/>
      <c r="X56" s="23"/>
    </row>
    <row r="57" spans="1:24">
      <c r="A57" s="44" t="s">
        <v>63</v>
      </c>
      <c r="B57" s="39">
        <v>17</v>
      </c>
      <c r="C57" s="3">
        <v>16</v>
      </c>
      <c r="D57" s="13">
        <v>19</v>
      </c>
      <c r="E57" s="14">
        <v>16</v>
      </c>
      <c r="F57" s="15">
        <v>13</v>
      </c>
      <c r="G57" s="14">
        <v>17</v>
      </c>
      <c r="H57" s="14">
        <v>10</v>
      </c>
      <c r="I57" s="14">
        <v>12</v>
      </c>
      <c r="J57" s="14">
        <v>13</v>
      </c>
      <c r="K57" s="14">
        <v>14</v>
      </c>
      <c r="L57" s="14">
        <v>15</v>
      </c>
      <c r="M57" s="5"/>
      <c r="N57" s="31">
        <v>8.6294416243654817E-2</v>
      </c>
      <c r="O57" s="4">
        <v>8.2100000000000006E-2</v>
      </c>
      <c r="P57" s="16">
        <v>9.2999999999999999E-2</v>
      </c>
      <c r="Q57" s="17">
        <v>7.6923076923076927E-2</v>
      </c>
      <c r="R57" s="17">
        <v>6.3106796116504854E-2</v>
      </c>
      <c r="S57" s="17">
        <v>8.2926829268292687E-2</v>
      </c>
      <c r="T57" s="17">
        <v>4.9019607843137254E-2</v>
      </c>
      <c r="U57" s="17">
        <v>6.0606060606060608E-2</v>
      </c>
      <c r="V57" s="17">
        <v>6.4676616915422883E-2</v>
      </c>
      <c r="W57" s="17">
        <v>6.7307692307692304E-2</v>
      </c>
      <c r="X57" s="17">
        <v>7.1800000000000003E-2</v>
      </c>
    </row>
    <row r="58" spans="1:24">
      <c r="A58" s="44" t="s">
        <v>64</v>
      </c>
      <c r="B58" s="39">
        <v>52</v>
      </c>
      <c r="C58" s="3">
        <v>45</v>
      </c>
      <c r="D58" s="13">
        <v>40</v>
      </c>
      <c r="E58" s="14">
        <v>41</v>
      </c>
      <c r="F58" s="15">
        <v>33</v>
      </c>
      <c r="G58" s="14">
        <v>23</v>
      </c>
      <c r="H58" s="14">
        <v>21</v>
      </c>
      <c r="I58" s="14">
        <v>20</v>
      </c>
      <c r="J58" s="14">
        <v>21</v>
      </c>
      <c r="K58" s="14">
        <v>18</v>
      </c>
      <c r="L58" s="14">
        <v>26</v>
      </c>
      <c r="M58" s="5"/>
      <c r="N58" s="42">
        <v>0.11738148984198646</v>
      </c>
      <c r="O58" s="36">
        <v>0.1018</v>
      </c>
      <c r="P58" s="16">
        <v>8.8999999999999996E-2</v>
      </c>
      <c r="Q58" s="17">
        <v>9.5127610208816701E-2</v>
      </c>
      <c r="R58" s="17">
        <v>7.783018867924528E-2</v>
      </c>
      <c r="S58" s="17">
        <v>5.4373522458628844E-2</v>
      </c>
      <c r="T58" s="17">
        <v>4.8837209302325581E-2</v>
      </c>
      <c r="U58" s="17">
        <v>4.6511627906976744E-2</v>
      </c>
      <c r="V58" s="17">
        <v>4.8275862068965517E-2</v>
      </c>
      <c r="W58" s="17">
        <v>3.9911308203991129E-2</v>
      </c>
      <c r="X58" s="17">
        <v>5.8999999999999997E-2</v>
      </c>
    </row>
    <row r="59" spans="1:24">
      <c r="A59" s="12" t="s">
        <v>65</v>
      </c>
      <c r="B59" s="20"/>
      <c r="C59" s="19"/>
      <c r="D59" s="20"/>
      <c r="E59" s="20"/>
      <c r="F59" s="21"/>
      <c r="G59" s="14">
        <v>2</v>
      </c>
      <c r="H59" s="14">
        <v>1</v>
      </c>
      <c r="I59" s="14">
        <v>1</v>
      </c>
      <c r="J59" s="14">
        <v>1</v>
      </c>
      <c r="K59" s="14">
        <v>1</v>
      </c>
      <c r="L59" s="14">
        <v>1</v>
      </c>
      <c r="M59" s="5"/>
      <c r="N59" s="20"/>
      <c r="O59" s="19"/>
      <c r="P59" s="22"/>
      <c r="Q59" s="23"/>
      <c r="R59" s="23"/>
      <c r="S59" s="17">
        <v>2.0833333333333332E-2</v>
      </c>
      <c r="T59" s="17">
        <v>1.0638297872340425E-2</v>
      </c>
      <c r="U59" s="17">
        <v>1.1111111111111112E-2</v>
      </c>
      <c r="V59" s="17">
        <v>9.9009900990099011E-3</v>
      </c>
      <c r="W59" s="17">
        <v>9.433962264150943E-3</v>
      </c>
      <c r="X59" s="17">
        <v>9.1000000000000004E-3</v>
      </c>
    </row>
    <row r="60" spans="1:24">
      <c r="A60" s="44" t="s">
        <v>66</v>
      </c>
      <c r="B60" s="39">
        <v>13</v>
      </c>
      <c r="C60" s="3">
        <v>13</v>
      </c>
      <c r="D60" s="13">
        <v>15</v>
      </c>
      <c r="E60" s="14">
        <v>14</v>
      </c>
      <c r="F60" s="15">
        <v>14</v>
      </c>
      <c r="G60" s="20"/>
      <c r="H60" s="20"/>
      <c r="I60" s="20"/>
      <c r="J60" s="20"/>
      <c r="K60" s="20"/>
      <c r="L60" s="20"/>
      <c r="M60" s="5"/>
      <c r="N60" s="31">
        <v>4.2763157894736843E-2</v>
      </c>
      <c r="O60" s="4">
        <v>4.0599999999999997E-2</v>
      </c>
      <c r="P60" s="16">
        <v>4.1000000000000002E-2</v>
      </c>
      <c r="Q60" s="17">
        <v>3.7634408602150539E-2</v>
      </c>
      <c r="R60" s="17">
        <v>3.8674033149171269E-2</v>
      </c>
      <c r="S60" s="23"/>
      <c r="T60" s="23"/>
      <c r="U60" s="23"/>
      <c r="V60" s="23"/>
      <c r="W60" s="23"/>
      <c r="X60" s="23"/>
    </row>
    <row r="61" spans="1:24">
      <c r="A61" s="43" t="s">
        <v>67</v>
      </c>
      <c r="B61" s="39">
        <v>60</v>
      </c>
      <c r="C61" s="3">
        <v>56</v>
      </c>
      <c r="D61" s="13">
        <v>55</v>
      </c>
      <c r="E61" s="14">
        <v>60</v>
      </c>
      <c r="F61" s="15">
        <v>57</v>
      </c>
      <c r="G61" s="14">
        <v>56</v>
      </c>
      <c r="H61" s="14">
        <v>46</v>
      </c>
      <c r="I61" s="14">
        <v>43</v>
      </c>
      <c r="J61" s="14">
        <v>36</v>
      </c>
      <c r="K61" s="14">
        <v>37</v>
      </c>
      <c r="L61" s="14">
        <v>32</v>
      </c>
      <c r="M61" s="5"/>
      <c r="N61" s="31">
        <v>9.5541401273885357E-2</v>
      </c>
      <c r="O61" s="4">
        <v>8.7499999999999994E-2</v>
      </c>
      <c r="P61" s="16">
        <v>8.4000000000000005E-2</v>
      </c>
      <c r="Q61" s="17">
        <v>8.9285714285714288E-2</v>
      </c>
      <c r="R61" s="17">
        <v>8.5074626865671646E-2</v>
      </c>
      <c r="S61" s="17">
        <v>8.395802098950525E-2</v>
      </c>
      <c r="T61" s="17">
        <v>6.9381598793363503E-2</v>
      </c>
      <c r="U61" s="17">
        <v>6.5548780487804881E-2</v>
      </c>
      <c r="V61" s="17">
        <v>5.5900621118012424E-2</v>
      </c>
      <c r="W61" s="17">
        <v>5.614567526555387E-2</v>
      </c>
      <c r="X61" s="17">
        <v>4.7800000000000002E-2</v>
      </c>
    </row>
    <row r="62" spans="1:24">
      <c r="A62" s="43" t="s">
        <v>68</v>
      </c>
      <c r="B62" s="39">
        <v>7</v>
      </c>
      <c r="C62" s="3">
        <v>6</v>
      </c>
      <c r="D62" s="13">
        <v>5</v>
      </c>
      <c r="E62" s="14">
        <v>3</v>
      </c>
      <c r="F62" s="15">
        <v>5</v>
      </c>
      <c r="G62" s="14">
        <v>4</v>
      </c>
      <c r="H62" s="14">
        <v>6</v>
      </c>
      <c r="I62" s="14">
        <v>6</v>
      </c>
      <c r="J62" s="14">
        <v>7</v>
      </c>
      <c r="K62" s="14">
        <v>8</v>
      </c>
      <c r="L62" s="14">
        <v>7</v>
      </c>
      <c r="M62" s="5"/>
      <c r="N62" s="31">
        <v>4.142011834319527E-2</v>
      </c>
      <c r="O62" s="4">
        <v>3.4500000000000003E-2</v>
      </c>
      <c r="P62" s="16">
        <v>2.5999999999999999E-2</v>
      </c>
      <c r="Q62" s="17">
        <v>1.5306122448979591E-2</v>
      </c>
      <c r="R62" s="17">
        <v>2.4630541871921183E-2</v>
      </c>
      <c r="S62" s="17">
        <v>1.9230769230769232E-2</v>
      </c>
      <c r="T62" s="17">
        <v>2.7906976744186046E-2</v>
      </c>
      <c r="U62" s="17">
        <v>2.7649769585253458E-2</v>
      </c>
      <c r="V62" s="17">
        <v>3.111111111111111E-2</v>
      </c>
      <c r="W62" s="17">
        <v>3.4334763948497854E-2</v>
      </c>
      <c r="X62" s="17">
        <v>2.98E-2</v>
      </c>
    </row>
    <row r="63" spans="1:24">
      <c r="A63" s="43" t="s">
        <v>69</v>
      </c>
      <c r="B63" s="39">
        <v>22</v>
      </c>
      <c r="C63" s="3">
        <v>24</v>
      </c>
      <c r="D63" s="13">
        <v>12</v>
      </c>
      <c r="E63" s="14">
        <v>13</v>
      </c>
      <c r="F63" s="15">
        <v>13</v>
      </c>
      <c r="G63" s="14">
        <v>14</v>
      </c>
      <c r="H63" s="14">
        <v>15</v>
      </c>
      <c r="I63" s="14">
        <v>18</v>
      </c>
      <c r="J63" s="14">
        <v>21</v>
      </c>
      <c r="K63" s="14">
        <v>25</v>
      </c>
      <c r="L63" s="14">
        <v>29</v>
      </c>
      <c r="M63" s="5"/>
      <c r="N63" s="31">
        <v>4.3564356435643561E-2</v>
      </c>
      <c r="O63" s="4">
        <v>4.5999999999999999E-2</v>
      </c>
      <c r="P63" s="16">
        <v>2.3E-2</v>
      </c>
      <c r="Q63" s="17">
        <v>2.4118738404452691E-2</v>
      </c>
      <c r="R63" s="17">
        <v>2.3381294964028777E-2</v>
      </c>
      <c r="S63" s="17">
        <v>2.3972602739726026E-2</v>
      </c>
      <c r="T63" s="17">
        <v>2.5510204081632654E-2</v>
      </c>
      <c r="U63" s="17">
        <v>2.9850746268656716E-2</v>
      </c>
      <c r="V63" s="17">
        <v>3.3439490445859872E-2</v>
      </c>
      <c r="W63" s="17">
        <v>3.9308176100628929E-2</v>
      </c>
      <c r="X63" s="17">
        <v>4.3999999999999997E-2</v>
      </c>
    </row>
    <row r="64" spans="1:24">
      <c r="A64" s="43" t="s">
        <v>70</v>
      </c>
      <c r="B64" s="39">
        <v>14</v>
      </c>
      <c r="C64" s="3">
        <v>13</v>
      </c>
      <c r="D64" s="13">
        <v>11</v>
      </c>
      <c r="E64" s="14">
        <v>13</v>
      </c>
      <c r="F64" s="15">
        <v>13</v>
      </c>
      <c r="G64" s="14">
        <v>16</v>
      </c>
      <c r="H64" s="14">
        <v>17</v>
      </c>
      <c r="I64" s="14">
        <v>13</v>
      </c>
      <c r="J64" s="14">
        <v>6</v>
      </c>
      <c r="K64" s="14">
        <v>7</v>
      </c>
      <c r="L64" s="14">
        <v>6</v>
      </c>
      <c r="M64" s="5"/>
      <c r="N64" s="31">
        <v>6.363636363636363E-2</v>
      </c>
      <c r="O64" s="4">
        <v>5.8299999999999998E-2</v>
      </c>
      <c r="P64" s="16">
        <v>4.9000000000000002E-2</v>
      </c>
      <c r="Q64" s="17">
        <v>5.5319148936170209E-2</v>
      </c>
      <c r="R64" s="17">
        <v>5.5793991416309016E-2</v>
      </c>
      <c r="S64" s="17">
        <v>6.6666666666666666E-2</v>
      </c>
      <c r="T64" s="17">
        <v>7.0539419087136929E-2</v>
      </c>
      <c r="U64" s="17">
        <v>5.1999999999999998E-2</v>
      </c>
      <c r="V64" s="17">
        <v>2.4691358024691357E-2</v>
      </c>
      <c r="W64" s="17">
        <v>2.9288702928870293E-2</v>
      </c>
      <c r="X64" s="17">
        <v>2.5899999999999999E-2</v>
      </c>
    </row>
    <row r="65" spans="1:24">
      <c r="A65" s="12" t="s">
        <v>71</v>
      </c>
      <c r="B65" s="20"/>
      <c r="C65" s="19"/>
      <c r="D65" s="20"/>
      <c r="E65" s="20"/>
      <c r="F65" s="21"/>
      <c r="G65" s="14">
        <v>4</v>
      </c>
      <c r="H65" s="14">
        <v>3</v>
      </c>
      <c r="I65" s="14">
        <v>4</v>
      </c>
      <c r="J65" s="14">
        <v>6</v>
      </c>
      <c r="K65" s="14">
        <v>7</v>
      </c>
      <c r="L65" s="14">
        <v>7</v>
      </c>
      <c r="M65" s="5"/>
      <c r="N65" s="20"/>
      <c r="O65" s="19"/>
      <c r="P65" s="22"/>
      <c r="Q65" s="23"/>
      <c r="R65" s="24"/>
      <c r="S65" s="17">
        <v>3.1746031746031744E-2</v>
      </c>
      <c r="T65" s="17">
        <v>2.5000000000000001E-2</v>
      </c>
      <c r="U65" s="17">
        <v>3.1496062992125984E-2</v>
      </c>
      <c r="V65" s="17">
        <v>4.5801526717557252E-2</v>
      </c>
      <c r="W65" s="17">
        <v>5.3030303030303032E-2</v>
      </c>
      <c r="X65" s="17">
        <v>5.1499999999999997E-2</v>
      </c>
    </row>
    <row r="66" spans="1:24">
      <c r="A66" s="43" t="s">
        <v>73</v>
      </c>
      <c r="B66" s="40">
        <v>50</v>
      </c>
      <c r="C66" s="3">
        <v>48</v>
      </c>
      <c r="D66" s="13">
        <v>57</v>
      </c>
      <c r="E66" s="14">
        <v>60</v>
      </c>
      <c r="F66" s="15">
        <v>52</v>
      </c>
      <c r="G66" s="14">
        <v>57</v>
      </c>
      <c r="H66" s="14">
        <v>62</v>
      </c>
      <c r="I66" s="14">
        <v>60</v>
      </c>
      <c r="J66" s="14">
        <v>55</v>
      </c>
      <c r="K66" s="14">
        <v>56</v>
      </c>
      <c r="L66" s="14">
        <v>53</v>
      </c>
      <c r="M66" s="5"/>
      <c r="N66" s="31">
        <v>7.3964497041420121E-2</v>
      </c>
      <c r="O66" s="4">
        <v>6.9400000000000003E-2</v>
      </c>
      <c r="P66" s="16">
        <v>7.2999999999999995E-2</v>
      </c>
      <c r="Q66" s="17">
        <v>7.6530612244897961E-2</v>
      </c>
      <c r="R66" s="17">
        <v>6.8241469816272965E-2</v>
      </c>
      <c r="S66" s="17">
        <v>7.5396825396825393E-2</v>
      </c>
      <c r="T66" s="17">
        <v>8.3557951482479784E-2</v>
      </c>
      <c r="U66" s="17">
        <v>8.1190798376184037E-2</v>
      </c>
      <c r="V66" s="17">
        <v>7.586206896551724E-2</v>
      </c>
      <c r="W66" s="17">
        <v>7.7455048409405258E-2</v>
      </c>
      <c r="X66" s="17">
        <v>7.4499999999999997E-2</v>
      </c>
    </row>
    <row r="67" spans="1:24">
      <c r="A67" s="43" t="s">
        <v>74</v>
      </c>
      <c r="B67" s="40">
        <v>11</v>
      </c>
      <c r="C67" s="3">
        <v>11</v>
      </c>
      <c r="D67" s="13">
        <v>12</v>
      </c>
      <c r="E67" s="14">
        <v>16</v>
      </c>
      <c r="F67" s="15">
        <v>20</v>
      </c>
      <c r="G67" s="14">
        <v>16</v>
      </c>
      <c r="H67" s="14">
        <v>15</v>
      </c>
      <c r="I67" s="14">
        <v>17</v>
      </c>
      <c r="J67" s="14">
        <v>14</v>
      </c>
      <c r="K67" s="14">
        <v>14</v>
      </c>
      <c r="L67" s="14">
        <v>18</v>
      </c>
      <c r="M67" s="5"/>
      <c r="N67" s="31">
        <v>3.5256410256410256E-2</v>
      </c>
      <c r="O67" s="4">
        <v>3.4500000000000003E-2</v>
      </c>
      <c r="P67" s="16">
        <v>3.5999999999999997E-2</v>
      </c>
      <c r="Q67" s="17">
        <v>4.49438202247191E-2</v>
      </c>
      <c r="R67" s="17">
        <v>5.3908355795148251E-2</v>
      </c>
      <c r="S67" s="17">
        <v>4.2328042328042326E-2</v>
      </c>
      <c r="T67" s="17">
        <v>3.9577836411609502E-2</v>
      </c>
      <c r="U67" s="17">
        <v>4.3256997455470736E-2</v>
      </c>
      <c r="V67" s="17">
        <v>3.4912718204488775E-2</v>
      </c>
      <c r="W67" s="17">
        <v>3.3653846153846152E-2</v>
      </c>
      <c r="X67" s="17">
        <v>4.24E-2</v>
      </c>
    </row>
    <row r="68" spans="1:24">
      <c r="A68" s="43" t="s">
        <v>75</v>
      </c>
      <c r="B68" s="40">
        <v>9</v>
      </c>
      <c r="C68" s="3">
        <v>11</v>
      </c>
      <c r="D68" s="13">
        <v>12</v>
      </c>
      <c r="E68" s="14">
        <v>10</v>
      </c>
      <c r="F68" s="15">
        <v>11</v>
      </c>
      <c r="G68" s="14">
        <v>12</v>
      </c>
      <c r="H68" s="14">
        <v>11</v>
      </c>
      <c r="I68" s="14">
        <v>14</v>
      </c>
      <c r="J68" s="14">
        <v>13</v>
      </c>
      <c r="K68" s="14">
        <v>12</v>
      </c>
      <c r="L68" s="14">
        <v>14</v>
      </c>
      <c r="M68" s="5"/>
      <c r="N68" s="31">
        <v>3.9130434782608699E-2</v>
      </c>
      <c r="O68" s="4">
        <v>4.5499999999999999E-2</v>
      </c>
      <c r="P68" s="16">
        <v>4.8000000000000001E-2</v>
      </c>
      <c r="Q68" s="17">
        <v>3.875968992248062E-2</v>
      </c>
      <c r="R68" s="17">
        <v>4.0892193308550186E-2</v>
      </c>
      <c r="S68" s="17">
        <v>4.5454545454545456E-2</v>
      </c>
      <c r="T68" s="17">
        <v>4.1666666666666664E-2</v>
      </c>
      <c r="U68" s="17">
        <v>5.3639846743295021E-2</v>
      </c>
      <c r="V68" s="17">
        <v>4.6263345195729534E-2</v>
      </c>
      <c r="W68" s="17">
        <v>4.2857142857142858E-2</v>
      </c>
      <c r="X68" s="17">
        <v>4.9299999999999997E-2</v>
      </c>
    </row>
    <row r="69" spans="1:24">
      <c r="A69" s="12" t="s">
        <v>72</v>
      </c>
      <c r="B69" s="20"/>
      <c r="C69" s="19"/>
      <c r="D69" s="20"/>
      <c r="E69" s="20"/>
      <c r="F69" s="21"/>
      <c r="G69" s="14">
        <v>3</v>
      </c>
      <c r="H69" s="14">
        <v>3</v>
      </c>
      <c r="I69" s="14">
        <v>4</v>
      </c>
      <c r="J69" s="14">
        <v>4</v>
      </c>
      <c r="K69" s="14">
        <v>3</v>
      </c>
      <c r="L69" s="14">
        <v>4</v>
      </c>
      <c r="M69" s="5"/>
      <c r="N69" s="20"/>
      <c r="O69" s="19"/>
      <c r="P69" s="22"/>
      <c r="Q69" s="23"/>
      <c r="R69" s="24"/>
      <c r="S69" s="17">
        <v>2.6315789473684209E-2</v>
      </c>
      <c r="T69" s="17">
        <v>2.6785714285714284E-2</v>
      </c>
      <c r="U69" s="17">
        <v>3.6363636363636362E-2</v>
      </c>
      <c r="V69" s="17">
        <v>3.4782608695652174E-2</v>
      </c>
      <c r="W69" s="17">
        <v>2.5210084033613446E-2</v>
      </c>
      <c r="X69" s="17">
        <v>3.1699999999999999E-2</v>
      </c>
    </row>
    <row r="70" spans="1:24">
      <c r="A70" s="12" t="s">
        <v>76</v>
      </c>
      <c r="B70" s="14">
        <v>1</v>
      </c>
      <c r="C70" s="3">
        <v>1</v>
      </c>
      <c r="D70" s="13">
        <v>1</v>
      </c>
      <c r="E70" s="14">
        <v>2</v>
      </c>
      <c r="F70" s="15">
        <v>1</v>
      </c>
      <c r="G70" s="14">
        <v>1</v>
      </c>
      <c r="H70" s="14">
        <v>1</v>
      </c>
      <c r="I70" s="14">
        <v>1</v>
      </c>
      <c r="J70" s="14">
        <v>1</v>
      </c>
      <c r="K70" s="14">
        <v>1</v>
      </c>
      <c r="L70" s="14">
        <v>1</v>
      </c>
      <c r="M70" s="5"/>
      <c r="N70" s="31">
        <v>2.8571428571428571E-2</v>
      </c>
      <c r="O70" s="4">
        <v>2.5000000000000001E-2</v>
      </c>
      <c r="P70" s="16">
        <v>2.1000000000000001E-2</v>
      </c>
      <c r="Q70" s="17">
        <v>3.7735849056603772E-2</v>
      </c>
      <c r="R70" s="17">
        <v>1.9607843137254902E-2</v>
      </c>
      <c r="S70" s="17">
        <v>2.0833333333333332E-2</v>
      </c>
      <c r="T70" s="17">
        <v>2.3255813953488372E-2</v>
      </c>
      <c r="U70" s="17">
        <v>2.1739130434782608E-2</v>
      </c>
      <c r="V70" s="17">
        <v>1.8867924528301886E-2</v>
      </c>
      <c r="W70" s="17">
        <v>1.8518518518518517E-2</v>
      </c>
      <c r="X70" s="17">
        <v>1.7500000000000002E-2</v>
      </c>
    </row>
    <row r="71" spans="1:24">
      <c r="A71" s="12" t="s">
        <v>77</v>
      </c>
      <c r="B71" s="14">
        <v>986</v>
      </c>
      <c r="C71" s="33">
        <v>949</v>
      </c>
      <c r="D71" s="13">
        <f>SUM(D3:D70)</f>
        <v>962</v>
      </c>
      <c r="E71" s="14">
        <v>930</v>
      </c>
      <c r="F71" s="34">
        <f>SUM(F3:F70)</f>
        <v>951</v>
      </c>
      <c r="G71" s="14">
        <v>946</v>
      </c>
      <c r="H71" s="14">
        <v>906</v>
      </c>
      <c r="I71" s="14">
        <v>910</v>
      </c>
      <c r="J71" s="14">
        <v>876</v>
      </c>
      <c r="K71" s="14">
        <v>881</v>
      </c>
      <c r="L71" s="14">
        <v>850</v>
      </c>
      <c r="M71" s="5"/>
      <c r="N71" s="31">
        <v>6.5650176443171976E-2</v>
      </c>
      <c r="O71" s="28">
        <v>6.1699999999999998E-2</v>
      </c>
      <c r="P71" s="16">
        <v>5.8999999999999997E-2</v>
      </c>
      <c r="Q71" s="17">
        <v>5.6020721643274499E-2</v>
      </c>
      <c r="R71" s="17">
        <v>5.6092957414179544E-2</v>
      </c>
      <c r="S71" s="17">
        <v>5.4704215578557799E-2</v>
      </c>
      <c r="T71" s="17">
        <v>5.2509562999884088E-2</v>
      </c>
      <c r="U71" s="17">
        <v>5.205949656750572E-2</v>
      </c>
      <c r="V71" s="17">
        <v>4.9213483146067417E-2</v>
      </c>
      <c r="W71" s="17">
        <v>4.8930852540960842E-2</v>
      </c>
      <c r="X71" s="17">
        <v>4.6899999999999997E-2</v>
      </c>
    </row>
    <row r="73" spans="1:24">
      <c r="A73" s="87" t="s">
        <v>12</v>
      </c>
      <c r="B73" s="87"/>
      <c r="C73" s="87"/>
      <c r="D73" s="87"/>
      <c r="E73" s="87"/>
      <c r="F73" s="87"/>
      <c r="G73" s="87"/>
      <c r="H73" s="87"/>
      <c r="I73" s="87"/>
      <c r="J73" s="87"/>
      <c r="K73" s="87"/>
      <c r="L73" s="87"/>
      <c r="M73" s="87"/>
      <c r="N73" s="87"/>
      <c r="O73" s="35"/>
      <c r="P73" s="35"/>
      <c r="Q73" s="35"/>
    </row>
    <row r="75" spans="1:24" ht="45" customHeight="1">
      <c r="A75" s="86" t="s">
        <v>8</v>
      </c>
      <c r="B75" s="86"/>
      <c r="C75" s="86"/>
      <c r="D75" s="86"/>
      <c r="E75" s="86"/>
      <c r="F75" s="86"/>
      <c r="G75" s="86"/>
      <c r="H75" s="86"/>
      <c r="I75" s="86"/>
      <c r="J75" s="86"/>
      <c r="K75" s="86"/>
      <c r="L75" s="86"/>
    </row>
  </sheetData>
  <mergeCells count="4">
    <mergeCell ref="A1:L1"/>
    <mergeCell ref="A75:L75"/>
    <mergeCell ref="N1:X1"/>
    <mergeCell ref="A73:N73"/>
  </mergeCells>
  <pageMargins left="0.7" right="0.7" top="0.75" bottom="0.75" header="0.3" footer="0.3"/>
  <pageSetup scale="77" fitToHeight="2" orientation="landscape" r:id="rId1"/>
  <headerFooter>
    <oddFooter xml:space="preserve">&amp;C&amp;"-,Bold"Lewis Center for Church Leadership
Wesley Theological Seminary            www.churchleadership.com
</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V78"/>
  <sheetViews>
    <sheetView showGridLines="0" topLeftCell="A36" zoomScaleNormal="100" workbookViewId="0">
      <selection activeCell="B72" sqref="B72"/>
    </sheetView>
  </sheetViews>
  <sheetFormatPr defaultRowHeight="12.75"/>
  <cols>
    <col min="1" max="1" width="21.5703125" style="6" customWidth="1"/>
    <col min="2" max="11" width="6.28515625" style="6" customWidth="1"/>
    <col min="12" max="12" width="2.28515625" style="6" customWidth="1"/>
    <col min="13" max="13" width="7.7109375" style="8" customWidth="1"/>
    <col min="14" max="14" width="7.7109375" style="9" customWidth="1"/>
    <col min="15" max="22" width="7.7109375" style="6" customWidth="1"/>
    <col min="23" max="16384" width="9.140625" style="6"/>
  </cols>
  <sheetData>
    <row r="1" spans="1:22">
      <c r="A1" s="85" t="s">
        <v>3</v>
      </c>
      <c r="B1" s="85"/>
      <c r="C1" s="85"/>
      <c r="D1" s="85"/>
      <c r="E1" s="85"/>
      <c r="F1" s="85"/>
      <c r="G1" s="85"/>
      <c r="H1" s="85"/>
      <c r="I1" s="85"/>
      <c r="J1" s="85"/>
      <c r="K1" s="85"/>
      <c r="L1" s="5"/>
      <c r="M1" s="85" t="s">
        <v>6</v>
      </c>
      <c r="N1" s="85"/>
      <c r="O1" s="85"/>
      <c r="P1" s="85"/>
      <c r="Q1" s="85"/>
      <c r="R1" s="85"/>
      <c r="S1" s="85"/>
      <c r="T1" s="85"/>
      <c r="U1" s="85"/>
      <c r="V1" s="85"/>
    </row>
    <row r="2" spans="1:22">
      <c r="A2" s="7" t="s">
        <v>0</v>
      </c>
      <c r="B2" s="7">
        <v>2015</v>
      </c>
      <c r="C2" s="47">
        <v>2014</v>
      </c>
      <c r="D2" s="7">
        <v>2013</v>
      </c>
      <c r="E2" s="11">
        <v>2012</v>
      </c>
      <c r="F2" s="11">
        <v>2011</v>
      </c>
      <c r="G2" s="11">
        <v>2010</v>
      </c>
      <c r="H2" s="11">
        <v>2009</v>
      </c>
      <c r="I2" s="11">
        <v>2008</v>
      </c>
      <c r="J2" s="11">
        <v>2007</v>
      </c>
      <c r="K2" s="11">
        <v>2006</v>
      </c>
      <c r="L2" s="5"/>
      <c r="M2" s="7">
        <v>2015</v>
      </c>
      <c r="N2" s="48">
        <v>2014</v>
      </c>
      <c r="O2" s="7">
        <v>2013</v>
      </c>
      <c r="P2" s="7">
        <v>2012</v>
      </c>
      <c r="Q2" s="7">
        <v>2011</v>
      </c>
      <c r="R2" s="11">
        <v>2010</v>
      </c>
      <c r="S2" s="7">
        <v>2009</v>
      </c>
      <c r="T2" s="7">
        <v>2008</v>
      </c>
      <c r="U2" s="7">
        <v>2007</v>
      </c>
      <c r="V2" s="7">
        <v>2006</v>
      </c>
    </row>
    <row r="3" spans="1:22">
      <c r="A3" s="43" t="s">
        <v>13</v>
      </c>
      <c r="B3" s="39">
        <v>101</v>
      </c>
      <c r="C3" s="45">
        <v>102</v>
      </c>
      <c r="D3" s="13">
        <v>113</v>
      </c>
      <c r="E3" s="49">
        <v>118</v>
      </c>
      <c r="F3" s="50">
        <v>127</v>
      </c>
      <c r="G3" s="49">
        <v>140</v>
      </c>
      <c r="H3" s="49">
        <v>154</v>
      </c>
      <c r="I3" s="49">
        <v>148</v>
      </c>
      <c r="J3" s="49">
        <v>147</v>
      </c>
      <c r="K3" s="49">
        <v>153</v>
      </c>
      <c r="L3" s="5"/>
      <c r="M3" s="31">
        <v>0.42259414225941422</v>
      </c>
      <c r="N3" s="46">
        <v>0.40799999999999997</v>
      </c>
      <c r="O3" s="16">
        <v>0.42499999999999999</v>
      </c>
      <c r="P3" s="51">
        <v>0.44029850746268656</v>
      </c>
      <c r="Q3" s="51">
        <v>0.46863468634686345</v>
      </c>
      <c r="R3" s="51">
        <v>0.49295774647887325</v>
      </c>
      <c r="S3" s="51">
        <v>0.53472222222222221</v>
      </c>
      <c r="T3" s="51">
        <v>0.52482269503546097</v>
      </c>
      <c r="U3" s="51">
        <v>0.52313167259786475</v>
      </c>
      <c r="V3" s="51">
        <v>0.53873239436619713</v>
      </c>
    </row>
    <row r="4" spans="1:22">
      <c r="A4" s="44" t="s">
        <v>14</v>
      </c>
      <c r="B4" s="39">
        <v>0</v>
      </c>
      <c r="C4" s="45">
        <v>0</v>
      </c>
      <c r="D4" s="13">
        <v>0</v>
      </c>
      <c r="E4" s="49">
        <v>0</v>
      </c>
      <c r="F4" s="50">
        <v>0</v>
      </c>
      <c r="G4" s="49">
        <v>3</v>
      </c>
      <c r="H4" s="49">
        <v>2</v>
      </c>
      <c r="I4" s="49">
        <v>2</v>
      </c>
      <c r="J4" s="49">
        <v>1</v>
      </c>
      <c r="K4" s="49">
        <v>1</v>
      </c>
      <c r="L4" s="5"/>
      <c r="M4" s="31">
        <v>0</v>
      </c>
      <c r="N4" s="46">
        <v>0</v>
      </c>
      <c r="O4" s="16">
        <v>0</v>
      </c>
      <c r="P4" s="51">
        <v>0</v>
      </c>
      <c r="Q4" s="51">
        <v>0</v>
      </c>
      <c r="R4" s="51">
        <v>0.75</v>
      </c>
      <c r="S4" s="51">
        <v>0.66666666666666663</v>
      </c>
      <c r="T4" s="51">
        <v>0.66666666666666663</v>
      </c>
      <c r="U4" s="51">
        <v>0.5</v>
      </c>
      <c r="V4" s="51">
        <v>0.5</v>
      </c>
    </row>
    <row r="5" spans="1:22">
      <c r="A5" s="43" t="s">
        <v>15</v>
      </c>
      <c r="B5" s="39">
        <v>106</v>
      </c>
      <c r="C5" s="45">
        <v>104</v>
      </c>
      <c r="D5" s="13">
        <v>104</v>
      </c>
      <c r="E5" s="49">
        <v>116</v>
      </c>
      <c r="F5" s="50">
        <v>124</v>
      </c>
      <c r="G5" s="49">
        <v>126</v>
      </c>
      <c r="H5" s="49">
        <v>126</v>
      </c>
      <c r="I5" s="49">
        <v>125</v>
      </c>
      <c r="J5" s="49">
        <v>142</v>
      </c>
      <c r="K5" s="49">
        <v>151</v>
      </c>
      <c r="L5" s="5"/>
      <c r="M5" s="31">
        <v>0.44351464435146443</v>
      </c>
      <c r="N5" s="46">
        <v>0.42620000000000002</v>
      </c>
      <c r="O5" s="16">
        <v>0.38700000000000001</v>
      </c>
      <c r="P5" s="51">
        <v>0.44961240310077522</v>
      </c>
      <c r="Q5" s="51">
        <v>0.45925925925925926</v>
      </c>
      <c r="R5" s="51">
        <v>0.46323529411764708</v>
      </c>
      <c r="S5" s="51">
        <v>0.47191011235955055</v>
      </c>
      <c r="T5" s="51">
        <v>0.46468401486988847</v>
      </c>
      <c r="U5" s="51">
        <v>0.5</v>
      </c>
      <c r="V5" s="51">
        <v>0.52797202797202802</v>
      </c>
    </row>
    <row r="6" spans="1:22">
      <c r="A6" s="43" t="s">
        <v>16</v>
      </c>
      <c r="B6" s="39">
        <v>146</v>
      </c>
      <c r="C6" s="45">
        <v>140</v>
      </c>
      <c r="D6" s="13">
        <v>143</v>
      </c>
      <c r="E6" s="49">
        <v>148</v>
      </c>
      <c r="F6" s="50">
        <v>158</v>
      </c>
      <c r="G6" s="49">
        <v>171</v>
      </c>
      <c r="H6" s="49">
        <v>188</v>
      </c>
      <c r="I6" s="49">
        <v>194</v>
      </c>
      <c r="J6" s="49">
        <v>207</v>
      </c>
      <c r="K6" s="49">
        <v>215</v>
      </c>
      <c r="L6" s="5"/>
      <c r="M6" s="31">
        <v>0.38624338624338622</v>
      </c>
      <c r="N6" s="46">
        <v>0.37040000000000001</v>
      </c>
      <c r="O6" s="16">
        <v>0.38700000000000001</v>
      </c>
      <c r="P6" s="51">
        <v>0.39257294429708223</v>
      </c>
      <c r="Q6" s="51">
        <v>0.40616966580976865</v>
      </c>
      <c r="R6" s="51">
        <v>0.42014742014742013</v>
      </c>
      <c r="S6" s="51">
        <v>0.44655581947743467</v>
      </c>
      <c r="T6" s="51">
        <v>0.44907407407407407</v>
      </c>
      <c r="U6" s="51">
        <v>0.45695364238410596</v>
      </c>
      <c r="V6" s="51">
        <v>0.45454545454545453</v>
      </c>
    </row>
    <row r="7" spans="1:22">
      <c r="A7" s="43" t="s">
        <v>78</v>
      </c>
      <c r="B7" s="39">
        <v>77</v>
      </c>
      <c r="C7" s="45">
        <v>85</v>
      </c>
      <c r="D7" s="13">
        <v>100</v>
      </c>
      <c r="E7" s="49">
        <v>109</v>
      </c>
      <c r="F7" s="50">
        <v>107</v>
      </c>
      <c r="G7" s="49">
        <v>123</v>
      </c>
      <c r="H7" s="49">
        <v>126</v>
      </c>
      <c r="I7" s="49">
        <v>139</v>
      </c>
      <c r="J7" s="49">
        <v>149</v>
      </c>
      <c r="K7" s="49">
        <v>156</v>
      </c>
      <c r="L7" s="5"/>
      <c r="M7" s="31">
        <v>0.31818181818181818</v>
      </c>
      <c r="N7" s="46">
        <v>0.34139999999999998</v>
      </c>
      <c r="O7" s="16">
        <v>0.36099999999999999</v>
      </c>
      <c r="P7" s="51">
        <v>0.38790035587188609</v>
      </c>
      <c r="Q7" s="51">
        <v>0.36769759450171824</v>
      </c>
      <c r="R7" s="51">
        <v>0.40065146579804561</v>
      </c>
      <c r="S7" s="51">
        <v>0.402555910543131</v>
      </c>
      <c r="T7" s="51">
        <v>0.43848580441640378</v>
      </c>
      <c r="U7" s="51">
        <v>0.45426829268292684</v>
      </c>
      <c r="V7" s="51">
        <v>0.4890282131661442</v>
      </c>
    </row>
    <row r="8" spans="1:22">
      <c r="A8" s="43" t="s">
        <v>17</v>
      </c>
      <c r="B8" s="39">
        <v>134</v>
      </c>
      <c r="C8" s="45">
        <v>144</v>
      </c>
      <c r="D8" s="13">
        <v>150</v>
      </c>
      <c r="E8" s="49">
        <v>167</v>
      </c>
      <c r="F8" s="50">
        <v>176</v>
      </c>
      <c r="G8" s="49">
        <v>187</v>
      </c>
      <c r="H8" s="49">
        <v>192</v>
      </c>
      <c r="I8" s="49">
        <v>206</v>
      </c>
      <c r="J8" s="49">
        <v>207</v>
      </c>
      <c r="K8" s="49">
        <v>219</v>
      </c>
      <c r="L8" s="5"/>
      <c r="M8" s="31">
        <v>0.42405063291139239</v>
      </c>
      <c r="N8" s="46">
        <v>0.44040000000000001</v>
      </c>
      <c r="O8" s="16">
        <v>0.42599999999999999</v>
      </c>
      <c r="P8" s="51">
        <v>0.46260387811634351</v>
      </c>
      <c r="Q8" s="51">
        <v>0.47696476964769646</v>
      </c>
      <c r="R8" s="51">
        <v>0.49470899470899471</v>
      </c>
      <c r="S8" s="51">
        <v>0.50393700787401574</v>
      </c>
      <c r="T8" s="51">
        <v>0.50864197530864197</v>
      </c>
      <c r="U8" s="51">
        <v>0.5149253731343284</v>
      </c>
      <c r="V8" s="51">
        <v>0.53414634146341466</v>
      </c>
    </row>
    <row r="9" spans="1:22">
      <c r="A9" s="12" t="s">
        <v>79</v>
      </c>
      <c r="B9" s="67"/>
      <c r="C9" s="52"/>
      <c r="D9" s="20"/>
      <c r="E9" s="53"/>
      <c r="F9" s="54"/>
      <c r="G9" s="49">
        <v>145</v>
      </c>
      <c r="H9" s="49">
        <v>146</v>
      </c>
      <c r="I9" s="49">
        <v>150</v>
      </c>
      <c r="J9" s="49">
        <v>164</v>
      </c>
      <c r="K9" s="49">
        <v>173</v>
      </c>
      <c r="L9" s="5"/>
      <c r="M9" s="20"/>
      <c r="N9" s="55"/>
      <c r="O9" s="23"/>
      <c r="P9" s="56"/>
      <c r="Q9" s="57"/>
      <c r="R9" s="51">
        <v>0.47231270358306188</v>
      </c>
      <c r="S9" s="51">
        <v>0.47868852459016392</v>
      </c>
      <c r="T9" s="51">
        <v>0.50167224080267558</v>
      </c>
      <c r="U9" s="51">
        <v>0.50931677018633537</v>
      </c>
      <c r="V9" s="51">
        <v>0.52424242424242429</v>
      </c>
    </row>
    <row r="10" spans="1:22">
      <c r="A10" s="43" t="s">
        <v>18</v>
      </c>
      <c r="B10" s="39">
        <v>83</v>
      </c>
      <c r="C10" s="45">
        <v>88</v>
      </c>
      <c r="D10" s="13">
        <v>88</v>
      </c>
      <c r="E10" s="49">
        <v>90</v>
      </c>
      <c r="F10" s="50">
        <v>97</v>
      </c>
      <c r="G10" s="49">
        <v>101</v>
      </c>
      <c r="H10" s="49">
        <v>114</v>
      </c>
      <c r="I10" s="49">
        <v>124</v>
      </c>
      <c r="J10" s="49">
        <v>121</v>
      </c>
      <c r="K10" s="49">
        <v>129</v>
      </c>
      <c r="L10" s="5"/>
      <c r="M10" s="31">
        <v>0.3656387665198238</v>
      </c>
      <c r="N10" s="46">
        <v>0.38940000000000002</v>
      </c>
      <c r="O10" s="16">
        <v>0.39300000000000002</v>
      </c>
      <c r="P10" s="51">
        <v>0.38961038961038963</v>
      </c>
      <c r="Q10" s="51">
        <v>0.39754098360655737</v>
      </c>
      <c r="R10" s="51">
        <v>0.40079365079365081</v>
      </c>
      <c r="S10" s="51">
        <v>0.4453125</v>
      </c>
      <c r="T10" s="51">
        <v>0.49206349206349204</v>
      </c>
      <c r="U10" s="51">
        <v>0.491869918699187</v>
      </c>
      <c r="V10" s="51">
        <v>0.51807228915662651</v>
      </c>
    </row>
    <row r="11" spans="1:22">
      <c r="A11" s="43" t="s">
        <v>19</v>
      </c>
      <c r="B11" s="39">
        <v>51</v>
      </c>
      <c r="C11" s="45">
        <v>51</v>
      </c>
      <c r="D11" s="13">
        <v>57</v>
      </c>
      <c r="E11" s="49">
        <v>50</v>
      </c>
      <c r="F11" s="50">
        <v>53</v>
      </c>
      <c r="G11" s="49">
        <v>61</v>
      </c>
      <c r="H11" s="49">
        <v>57</v>
      </c>
      <c r="I11" s="49">
        <v>65</v>
      </c>
      <c r="J11" s="49">
        <v>70</v>
      </c>
      <c r="K11" s="49">
        <v>82</v>
      </c>
      <c r="L11" s="5"/>
      <c r="M11" s="31">
        <v>0.3923076923076923</v>
      </c>
      <c r="N11" s="46">
        <v>0.38059999999999999</v>
      </c>
      <c r="O11" s="16">
        <v>0.40100000000000002</v>
      </c>
      <c r="P11" s="51">
        <v>0.36231884057971014</v>
      </c>
      <c r="Q11" s="51">
        <v>0.37062937062937062</v>
      </c>
      <c r="R11" s="51">
        <v>0.41216216216216217</v>
      </c>
      <c r="S11" s="51">
        <v>0.39860139860139859</v>
      </c>
      <c r="T11" s="51">
        <v>0.4452054794520548</v>
      </c>
      <c r="U11" s="51">
        <v>0.48275862068965519</v>
      </c>
      <c r="V11" s="51">
        <v>0.53594771241830064</v>
      </c>
    </row>
    <row r="12" spans="1:22">
      <c r="A12" s="43" t="s">
        <v>20</v>
      </c>
      <c r="B12" s="39">
        <v>39</v>
      </c>
      <c r="C12" s="45">
        <v>43</v>
      </c>
      <c r="D12" s="13">
        <v>46</v>
      </c>
      <c r="E12" s="49">
        <v>47</v>
      </c>
      <c r="F12" s="50">
        <v>47</v>
      </c>
      <c r="G12" s="49">
        <v>49</v>
      </c>
      <c r="H12" s="49">
        <v>50</v>
      </c>
      <c r="I12" s="49">
        <v>56</v>
      </c>
      <c r="J12" s="49">
        <v>67</v>
      </c>
      <c r="K12" s="49">
        <v>70</v>
      </c>
      <c r="L12" s="5"/>
      <c r="M12" s="31">
        <v>0.3644859813084112</v>
      </c>
      <c r="N12" s="46">
        <v>0.36749999999999999</v>
      </c>
      <c r="O12" s="16">
        <v>0.35899999999999999</v>
      </c>
      <c r="P12" s="51">
        <v>0.37903225806451613</v>
      </c>
      <c r="Q12" s="51">
        <v>0.3671875</v>
      </c>
      <c r="R12" s="51">
        <v>0.37121212121212122</v>
      </c>
      <c r="S12" s="51">
        <v>0.37593984962406013</v>
      </c>
      <c r="T12" s="51">
        <v>0.4148148148148148</v>
      </c>
      <c r="U12" s="51">
        <v>0.48905109489051096</v>
      </c>
      <c r="V12" s="51">
        <v>0.51094890510948909</v>
      </c>
    </row>
    <row r="13" spans="1:22">
      <c r="A13" s="43" t="s">
        <v>21</v>
      </c>
      <c r="B13" s="39">
        <v>82</v>
      </c>
      <c r="C13" s="45">
        <v>91</v>
      </c>
      <c r="D13" s="13">
        <v>101</v>
      </c>
      <c r="E13" s="49">
        <v>103</v>
      </c>
      <c r="F13" s="50">
        <v>110</v>
      </c>
      <c r="G13" s="49">
        <v>125</v>
      </c>
      <c r="H13" s="49">
        <v>128</v>
      </c>
      <c r="I13" s="49">
        <v>131</v>
      </c>
      <c r="J13" s="49">
        <v>137</v>
      </c>
      <c r="K13" s="49">
        <v>141</v>
      </c>
      <c r="L13" s="5"/>
      <c r="M13" s="31">
        <v>0.35964912280701755</v>
      </c>
      <c r="N13" s="46">
        <v>0.39389999999999997</v>
      </c>
      <c r="O13" s="16">
        <v>0.3992</v>
      </c>
      <c r="P13" s="51">
        <v>0.3946360153256705</v>
      </c>
      <c r="Q13" s="51">
        <v>0.40145985401459855</v>
      </c>
      <c r="R13" s="51">
        <v>0.43402777777777779</v>
      </c>
      <c r="S13" s="51">
        <v>0.43389830508474575</v>
      </c>
      <c r="T13" s="51">
        <v>0.42810457516339867</v>
      </c>
      <c r="U13" s="51">
        <v>0.44625407166123776</v>
      </c>
      <c r="V13" s="51">
        <v>0.4563106796116505</v>
      </c>
    </row>
    <row r="14" spans="1:22">
      <c r="A14" s="43" t="s">
        <v>22</v>
      </c>
      <c r="B14" s="39">
        <v>94</v>
      </c>
      <c r="C14" s="45">
        <v>102</v>
      </c>
      <c r="D14" s="13">
        <v>113</v>
      </c>
      <c r="E14" s="49">
        <v>127</v>
      </c>
      <c r="F14" s="50">
        <v>142</v>
      </c>
      <c r="G14" s="49">
        <v>158</v>
      </c>
      <c r="H14" s="49">
        <v>179</v>
      </c>
      <c r="I14" s="49">
        <v>194</v>
      </c>
      <c r="J14" s="49">
        <v>216</v>
      </c>
      <c r="K14" s="49">
        <v>233</v>
      </c>
      <c r="L14" s="5"/>
      <c r="M14" s="31">
        <v>0.31333333333333335</v>
      </c>
      <c r="N14" s="46">
        <v>0.32279999999999998</v>
      </c>
      <c r="O14" s="16">
        <v>0.34100000000000003</v>
      </c>
      <c r="P14" s="51">
        <v>0.37463126843657818</v>
      </c>
      <c r="Q14" s="51">
        <v>0.40226628895184136</v>
      </c>
      <c r="R14" s="51">
        <v>0.43169398907103823</v>
      </c>
      <c r="S14" s="51">
        <v>0.46373056994818651</v>
      </c>
      <c r="T14" s="51">
        <v>0.47549019607843135</v>
      </c>
      <c r="U14" s="51">
        <v>0.50467289719626163</v>
      </c>
      <c r="V14" s="51">
        <v>0.54439252336448596</v>
      </c>
    </row>
    <row r="15" spans="1:22">
      <c r="A15" s="43" t="s">
        <v>23</v>
      </c>
      <c r="B15" s="39">
        <v>82</v>
      </c>
      <c r="C15" s="45">
        <v>94</v>
      </c>
      <c r="D15" s="13">
        <v>113</v>
      </c>
      <c r="E15" s="49">
        <v>117</v>
      </c>
      <c r="F15" s="50">
        <v>132</v>
      </c>
      <c r="G15" s="49">
        <v>137</v>
      </c>
      <c r="H15" s="49">
        <v>139</v>
      </c>
      <c r="I15" s="49">
        <v>147</v>
      </c>
      <c r="J15" s="49">
        <v>157</v>
      </c>
      <c r="K15" s="49">
        <v>170</v>
      </c>
      <c r="L15" s="5"/>
      <c r="M15" s="31">
        <v>0.33884297520661155</v>
      </c>
      <c r="N15" s="46">
        <v>0.38059999999999999</v>
      </c>
      <c r="O15" s="16">
        <v>0.41699999999999998</v>
      </c>
      <c r="P15" s="51">
        <v>0.42391304347826086</v>
      </c>
      <c r="Q15" s="51">
        <v>0.45360824742268041</v>
      </c>
      <c r="R15" s="51">
        <v>0.46598639455782315</v>
      </c>
      <c r="S15" s="51">
        <v>0.4826388888888889</v>
      </c>
      <c r="T15" s="51">
        <v>0.49494949494949497</v>
      </c>
      <c r="U15" s="51">
        <v>0.50809061488673135</v>
      </c>
      <c r="V15" s="51">
        <v>0.51671732522796354</v>
      </c>
    </row>
    <row r="16" spans="1:22">
      <c r="A16" s="43" t="s">
        <v>24</v>
      </c>
      <c r="B16" s="39">
        <v>186</v>
      </c>
      <c r="C16" s="45">
        <v>189</v>
      </c>
      <c r="D16" s="13">
        <v>197</v>
      </c>
      <c r="E16" s="49">
        <v>207</v>
      </c>
      <c r="F16" s="50">
        <v>222</v>
      </c>
      <c r="G16" s="49">
        <v>237</v>
      </c>
      <c r="H16" s="49">
        <v>248</v>
      </c>
      <c r="I16" s="49">
        <v>258</v>
      </c>
      <c r="J16" s="49">
        <v>266</v>
      </c>
      <c r="K16" s="49">
        <v>283</v>
      </c>
      <c r="L16" s="5"/>
      <c r="M16" s="31">
        <v>0.42758620689655175</v>
      </c>
      <c r="N16" s="46">
        <v>0.4375</v>
      </c>
      <c r="O16" s="16">
        <v>0.442</v>
      </c>
      <c r="P16" s="51">
        <v>0.45196506550218341</v>
      </c>
      <c r="Q16" s="51">
        <v>0.46058091286307051</v>
      </c>
      <c r="R16" s="51">
        <v>0.48466257668711654</v>
      </c>
      <c r="S16" s="51">
        <v>0.496</v>
      </c>
      <c r="T16" s="51">
        <v>0.5</v>
      </c>
      <c r="U16" s="51">
        <v>0.51351351351351349</v>
      </c>
      <c r="V16" s="51">
        <v>0.53700189753320682</v>
      </c>
    </row>
    <row r="17" spans="1:22">
      <c r="A17" s="43" t="s">
        <v>10</v>
      </c>
      <c r="B17" s="39">
        <v>138</v>
      </c>
      <c r="C17" s="45">
        <v>148</v>
      </c>
      <c r="D17" s="25"/>
      <c r="E17" s="53"/>
      <c r="F17" s="54"/>
      <c r="G17" s="53"/>
      <c r="H17" s="53"/>
      <c r="I17" s="53"/>
      <c r="J17" s="53"/>
      <c r="K17" s="53"/>
      <c r="L17" s="5"/>
      <c r="M17" s="31">
        <v>0.31724137931034485</v>
      </c>
      <c r="N17" s="46">
        <v>0.3402</v>
      </c>
      <c r="O17" s="22"/>
      <c r="P17" s="56"/>
      <c r="Q17" s="56"/>
      <c r="R17" s="56"/>
      <c r="S17" s="56"/>
      <c r="T17" s="56"/>
      <c r="U17" s="56"/>
      <c r="V17" s="56"/>
    </row>
    <row r="18" spans="1:22">
      <c r="A18" s="43" t="s">
        <v>25</v>
      </c>
      <c r="B18" s="39">
        <v>119</v>
      </c>
      <c r="C18" s="45">
        <v>117</v>
      </c>
      <c r="D18" s="13">
        <v>143</v>
      </c>
      <c r="E18" s="49">
        <v>161</v>
      </c>
      <c r="F18" s="50">
        <v>158</v>
      </c>
      <c r="G18" s="49">
        <v>164</v>
      </c>
      <c r="H18" s="49">
        <v>183</v>
      </c>
      <c r="I18" s="49">
        <v>180</v>
      </c>
      <c r="J18" s="49">
        <v>186</v>
      </c>
      <c r="K18" s="49">
        <v>200</v>
      </c>
      <c r="L18" s="5"/>
      <c r="M18" s="31">
        <v>0.38636363636363635</v>
      </c>
      <c r="N18" s="46">
        <v>0.36680000000000001</v>
      </c>
      <c r="O18" s="16">
        <v>0.38900000000000001</v>
      </c>
      <c r="P18" s="51">
        <v>0.41709844559585491</v>
      </c>
      <c r="Q18" s="51">
        <v>0.40826873385012918</v>
      </c>
      <c r="R18" s="51">
        <v>0.41943734015345269</v>
      </c>
      <c r="S18" s="51">
        <v>0.45864661654135336</v>
      </c>
      <c r="T18" s="51">
        <v>0.46875</v>
      </c>
      <c r="U18" s="51">
        <v>0.46733668341708545</v>
      </c>
      <c r="V18" s="51">
        <v>0.48780487804878048</v>
      </c>
    </row>
    <row r="19" spans="1:22">
      <c r="A19" s="43" t="s">
        <v>26</v>
      </c>
      <c r="B19" s="39">
        <v>135</v>
      </c>
      <c r="C19" s="45">
        <v>142</v>
      </c>
      <c r="D19" s="13">
        <v>151</v>
      </c>
      <c r="E19" s="49">
        <v>154</v>
      </c>
      <c r="F19" s="50">
        <v>158</v>
      </c>
      <c r="G19" s="49">
        <v>160</v>
      </c>
      <c r="H19" s="49">
        <v>157</v>
      </c>
      <c r="I19" s="49">
        <v>150</v>
      </c>
      <c r="J19" s="49">
        <v>149</v>
      </c>
      <c r="K19" s="49">
        <v>160</v>
      </c>
      <c r="L19" s="5"/>
      <c r="M19" s="31">
        <v>0.43269230769230771</v>
      </c>
      <c r="N19" s="46">
        <v>0.4451</v>
      </c>
      <c r="O19" s="16">
        <v>0.45900000000000002</v>
      </c>
      <c r="P19" s="51">
        <v>0.47239263803680981</v>
      </c>
      <c r="Q19" s="51">
        <v>0.46884272997032639</v>
      </c>
      <c r="R19" s="51">
        <v>0.47477744807121663</v>
      </c>
      <c r="S19" s="51">
        <v>0.48159509202453987</v>
      </c>
      <c r="T19" s="51">
        <v>0.47619047619047616</v>
      </c>
      <c r="U19" s="51">
        <v>0.46273291925465837</v>
      </c>
      <c r="V19" s="51">
        <v>0.48780487804878048</v>
      </c>
    </row>
    <row r="20" spans="1:22">
      <c r="A20" s="43" t="s">
        <v>27</v>
      </c>
      <c r="B20" s="39">
        <v>103</v>
      </c>
      <c r="C20" s="45">
        <v>113</v>
      </c>
      <c r="D20" s="13">
        <v>128</v>
      </c>
      <c r="E20" s="49">
        <v>144</v>
      </c>
      <c r="F20" s="50">
        <v>157</v>
      </c>
      <c r="G20" s="49">
        <v>167</v>
      </c>
      <c r="H20" s="49">
        <v>188</v>
      </c>
      <c r="I20" s="49">
        <v>209</v>
      </c>
      <c r="J20" s="49">
        <v>223</v>
      </c>
      <c r="K20" s="49">
        <v>244</v>
      </c>
      <c r="L20" s="5"/>
      <c r="M20" s="31">
        <v>0.3311897106109325</v>
      </c>
      <c r="N20" s="46">
        <v>0.34039999999999998</v>
      </c>
      <c r="O20" s="16">
        <v>0.373</v>
      </c>
      <c r="P20" s="51">
        <v>0.4</v>
      </c>
      <c r="Q20" s="51">
        <v>0.43611111111111112</v>
      </c>
      <c r="R20" s="51">
        <v>0.45013477088948789</v>
      </c>
      <c r="S20" s="51">
        <v>0.50810810810810814</v>
      </c>
      <c r="T20" s="51">
        <v>0.5400516795865633</v>
      </c>
      <c r="U20" s="51">
        <v>0.56743002544529264</v>
      </c>
      <c r="V20" s="51">
        <v>0.60396039603960394</v>
      </c>
    </row>
    <row r="21" spans="1:22">
      <c r="A21" s="43" t="s">
        <v>28</v>
      </c>
      <c r="B21" s="39">
        <v>173</v>
      </c>
      <c r="C21" s="45">
        <v>173</v>
      </c>
      <c r="D21" s="13">
        <v>189</v>
      </c>
      <c r="E21" s="49">
        <v>209</v>
      </c>
      <c r="F21" s="50">
        <v>227</v>
      </c>
      <c r="G21" s="49">
        <v>249</v>
      </c>
      <c r="H21" s="53"/>
      <c r="I21" s="53"/>
      <c r="J21" s="53"/>
      <c r="K21" s="53"/>
      <c r="L21" s="5"/>
      <c r="M21" s="31">
        <v>0.35670103092783506</v>
      </c>
      <c r="N21" s="46">
        <v>0.35089999999999999</v>
      </c>
      <c r="O21" s="16">
        <v>0.36099999999999999</v>
      </c>
      <c r="P21" s="51">
        <v>0.38632162661737524</v>
      </c>
      <c r="Q21" s="51">
        <v>0.40176991150442476</v>
      </c>
      <c r="R21" s="51">
        <v>0.42131979695431471</v>
      </c>
      <c r="S21" s="56"/>
      <c r="T21" s="56"/>
      <c r="U21" s="56"/>
      <c r="V21" s="56"/>
    </row>
    <row r="22" spans="1:22">
      <c r="A22" s="43" t="s">
        <v>29</v>
      </c>
      <c r="B22" s="39">
        <v>107</v>
      </c>
      <c r="C22" s="45">
        <v>117</v>
      </c>
      <c r="D22" s="13">
        <v>127</v>
      </c>
      <c r="E22" s="49">
        <v>147</v>
      </c>
      <c r="F22" s="50">
        <v>155</v>
      </c>
      <c r="G22" s="49">
        <v>167</v>
      </c>
      <c r="H22" s="49">
        <v>164</v>
      </c>
      <c r="I22" s="49">
        <v>176</v>
      </c>
      <c r="J22" s="49">
        <v>189</v>
      </c>
      <c r="K22" s="49">
        <v>203</v>
      </c>
      <c r="L22" s="5"/>
      <c r="M22" s="31">
        <v>0.32923076923076922</v>
      </c>
      <c r="N22" s="46">
        <v>0.34720000000000001</v>
      </c>
      <c r="O22" s="16">
        <v>0.35899999999999999</v>
      </c>
      <c r="P22" s="51">
        <v>0.40054495912806537</v>
      </c>
      <c r="Q22" s="51">
        <v>0.40897097625329815</v>
      </c>
      <c r="R22" s="51">
        <v>0.42278481012658226</v>
      </c>
      <c r="S22" s="51">
        <v>0.42159383033419023</v>
      </c>
      <c r="T22" s="51">
        <v>0.45128205128205129</v>
      </c>
      <c r="U22" s="51">
        <v>0.47132169576059851</v>
      </c>
      <c r="V22" s="51">
        <v>0.5</v>
      </c>
    </row>
    <row r="23" spans="1:22">
      <c r="A23" s="12" t="s">
        <v>30</v>
      </c>
      <c r="B23" s="67"/>
      <c r="C23" s="52"/>
      <c r="D23" s="14">
        <v>49</v>
      </c>
      <c r="E23" s="49">
        <v>54</v>
      </c>
      <c r="F23" s="50">
        <v>55</v>
      </c>
      <c r="G23" s="49">
        <v>59</v>
      </c>
      <c r="H23" s="49">
        <v>65</v>
      </c>
      <c r="I23" s="49">
        <v>68</v>
      </c>
      <c r="J23" s="49">
        <v>73</v>
      </c>
      <c r="K23" s="49">
        <v>78</v>
      </c>
      <c r="L23" s="5"/>
      <c r="M23" s="20"/>
      <c r="N23" s="25"/>
      <c r="O23" s="16">
        <v>0.33600000000000002</v>
      </c>
      <c r="P23" s="51">
        <v>0.36241610738255031</v>
      </c>
      <c r="Q23" s="51">
        <v>0.36912751677852351</v>
      </c>
      <c r="R23" s="51">
        <v>0.38064516129032255</v>
      </c>
      <c r="S23" s="51">
        <v>0.4140127388535032</v>
      </c>
      <c r="T23" s="51">
        <v>0.41975308641975306</v>
      </c>
      <c r="U23" s="51">
        <v>0.44785276073619634</v>
      </c>
      <c r="V23" s="51">
        <v>0.49681528662420382</v>
      </c>
    </row>
    <row r="24" spans="1:22">
      <c r="A24" s="12" t="s">
        <v>31</v>
      </c>
      <c r="B24" s="67"/>
      <c r="C24" s="58"/>
      <c r="D24" s="14">
        <v>54</v>
      </c>
      <c r="E24" s="49">
        <v>56</v>
      </c>
      <c r="F24" s="50">
        <v>56</v>
      </c>
      <c r="G24" s="49">
        <v>62</v>
      </c>
      <c r="H24" s="49">
        <v>63</v>
      </c>
      <c r="I24" s="49">
        <v>66</v>
      </c>
      <c r="J24" s="49">
        <v>73</v>
      </c>
      <c r="K24" s="49">
        <v>82</v>
      </c>
      <c r="L24" s="5"/>
      <c r="M24" s="20"/>
      <c r="N24" s="25"/>
      <c r="O24" s="16">
        <v>0.316</v>
      </c>
      <c r="P24" s="51">
        <v>0.32</v>
      </c>
      <c r="Q24" s="51">
        <v>0.30601092896174864</v>
      </c>
      <c r="R24" s="51">
        <v>0.35428571428571426</v>
      </c>
      <c r="S24" s="51">
        <v>0.36416184971098264</v>
      </c>
      <c r="T24" s="51">
        <v>0.38372093023255816</v>
      </c>
      <c r="U24" s="51">
        <v>0.42441860465116277</v>
      </c>
      <c r="V24" s="51">
        <v>0.47126436781609193</v>
      </c>
    </row>
    <row r="25" spans="1:22">
      <c r="A25" s="43" t="s">
        <v>36</v>
      </c>
      <c r="B25" s="39">
        <v>96</v>
      </c>
      <c r="C25" s="45">
        <v>95</v>
      </c>
      <c r="D25" s="13">
        <v>108</v>
      </c>
      <c r="E25" s="49">
        <v>117</v>
      </c>
      <c r="F25" s="50">
        <v>120</v>
      </c>
      <c r="G25" s="49">
        <v>126</v>
      </c>
      <c r="H25" s="49">
        <v>149</v>
      </c>
      <c r="I25" s="49">
        <v>160</v>
      </c>
      <c r="J25" s="49">
        <v>176</v>
      </c>
      <c r="K25" s="49">
        <v>189</v>
      </c>
      <c r="L25" s="5"/>
      <c r="M25" s="31">
        <v>0.375</v>
      </c>
      <c r="N25" s="46">
        <v>0.37109999999999999</v>
      </c>
      <c r="O25" s="16">
        <v>0.41499999999999998</v>
      </c>
      <c r="P25" s="51">
        <v>0.43984962406015038</v>
      </c>
      <c r="Q25" s="51">
        <v>0.44776119402985076</v>
      </c>
      <c r="R25" s="51">
        <v>0.46666666666666667</v>
      </c>
      <c r="S25" s="51">
        <v>0.54981549815498154</v>
      </c>
      <c r="T25" s="51">
        <v>0.58608058608058611</v>
      </c>
      <c r="U25" s="51">
        <v>0.61754385964912284</v>
      </c>
      <c r="V25" s="51">
        <v>0.66784452296819785</v>
      </c>
    </row>
    <row r="26" spans="1:22">
      <c r="A26" s="43" t="s">
        <v>80</v>
      </c>
      <c r="B26" s="39">
        <v>64</v>
      </c>
      <c r="C26" s="45">
        <v>74</v>
      </c>
      <c r="D26" s="13">
        <v>83</v>
      </c>
      <c r="E26" s="49">
        <v>92</v>
      </c>
      <c r="F26" s="50">
        <v>100</v>
      </c>
      <c r="G26" s="49">
        <v>108</v>
      </c>
      <c r="H26" s="49">
        <v>111</v>
      </c>
      <c r="I26" s="49">
        <v>123</v>
      </c>
      <c r="J26" s="49">
        <v>124</v>
      </c>
      <c r="K26" s="49">
        <v>132</v>
      </c>
      <c r="L26" s="5"/>
      <c r="M26" s="31">
        <v>0.34594594594594597</v>
      </c>
      <c r="N26" s="46">
        <v>0.37</v>
      </c>
      <c r="O26" s="16">
        <v>0.39700000000000002</v>
      </c>
      <c r="P26" s="51">
        <v>0.42592592592592593</v>
      </c>
      <c r="Q26" s="51">
        <v>0.44843049327354262</v>
      </c>
      <c r="R26" s="51">
        <v>0.46753246753246752</v>
      </c>
      <c r="S26" s="51">
        <v>0.49115044247787609</v>
      </c>
      <c r="T26" s="51">
        <v>0.52118644067796616</v>
      </c>
      <c r="U26" s="51">
        <v>0.53913043478260869</v>
      </c>
      <c r="V26" s="51">
        <v>0.56896551724137934</v>
      </c>
    </row>
    <row r="27" spans="1:22">
      <c r="A27" s="43" t="s">
        <v>32</v>
      </c>
      <c r="B27" s="39">
        <v>54</v>
      </c>
      <c r="C27" s="45">
        <v>53</v>
      </c>
      <c r="D27" s="13">
        <v>52</v>
      </c>
      <c r="E27" s="49">
        <v>50</v>
      </c>
      <c r="F27" s="50">
        <v>64</v>
      </c>
      <c r="G27" s="49">
        <v>65</v>
      </c>
      <c r="H27" s="49">
        <v>66</v>
      </c>
      <c r="I27" s="49">
        <v>82</v>
      </c>
      <c r="J27" s="49">
        <v>87</v>
      </c>
      <c r="K27" s="49">
        <v>93</v>
      </c>
      <c r="L27" s="5"/>
      <c r="M27" s="31">
        <v>0.35761589403973509</v>
      </c>
      <c r="N27" s="46">
        <v>0.33539999999999998</v>
      </c>
      <c r="O27" s="16">
        <v>0.32700000000000001</v>
      </c>
      <c r="P27" s="51">
        <v>0.30674846625766872</v>
      </c>
      <c r="Q27" s="51">
        <v>0.36571428571428571</v>
      </c>
      <c r="R27" s="51">
        <v>0.3672316384180791</v>
      </c>
      <c r="S27" s="51">
        <v>0.3707865168539326</v>
      </c>
      <c r="T27" s="51">
        <v>0.44086021505376344</v>
      </c>
      <c r="U27" s="51">
        <v>0.45549738219895286</v>
      </c>
      <c r="V27" s="51">
        <v>0.47938144329896909</v>
      </c>
    </row>
    <row r="28" spans="1:22">
      <c r="A28" s="43" t="s">
        <v>33</v>
      </c>
      <c r="B28" s="39">
        <v>75</v>
      </c>
      <c r="C28" s="45">
        <v>78</v>
      </c>
      <c r="D28" s="13">
        <v>83</v>
      </c>
      <c r="E28" s="49">
        <v>86</v>
      </c>
      <c r="F28" s="50">
        <v>100</v>
      </c>
      <c r="G28" s="49">
        <v>113</v>
      </c>
      <c r="H28" s="49">
        <v>124</v>
      </c>
      <c r="I28" s="49">
        <v>131</v>
      </c>
      <c r="J28" s="49">
        <v>138</v>
      </c>
      <c r="K28" s="49">
        <v>149</v>
      </c>
      <c r="L28" s="5"/>
      <c r="M28" s="31">
        <v>0.390625</v>
      </c>
      <c r="N28" s="46">
        <v>0.39200000000000002</v>
      </c>
      <c r="O28" s="16">
        <v>0.376</v>
      </c>
      <c r="P28" s="51">
        <v>0.37719298245614036</v>
      </c>
      <c r="Q28" s="51">
        <v>0.4366812227074236</v>
      </c>
      <c r="R28" s="51">
        <v>0.44841269841269843</v>
      </c>
      <c r="S28" s="51">
        <v>0.496</v>
      </c>
      <c r="T28" s="51">
        <v>0.53252032520325199</v>
      </c>
      <c r="U28" s="51">
        <v>0.55645161290322576</v>
      </c>
      <c r="V28" s="51">
        <v>0.58661417322834641</v>
      </c>
    </row>
    <row r="29" spans="1:22">
      <c r="A29" s="43" t="s">
        <v>34</v>
      </c>
      <c r="B29" s="39">
        <v>140</v>
      </c>
      <c r="C29" s="45">
        <v>165</v>
      </c>
      <c r="D29" s="13">
        <v>166</v>
      </c>
      <c r="E29" s="49">
        <v>167</v>
      </c>
      <c r="F29" s="50">
        <v>159</v>
      </c>
      <c r="G29" s="49">
        <v>163</v>
      </c>
      <c r="H29" s="49">
        <v>170</v>
      </c>
      <c r="I29" s="49">
        <v>180</v>
      </c>
      <c r="J29" s="49">
        <v>177</v>
      </c>
      <c r="K29" s="49">
        <v>183</v>
      </c>
      <c r="L29" s="5"/>
      <c r="M29" s="31">
        <v>0.42168674698795183</v>
      </c>
      <c r="N29" s="46">
        <v>0.46739999999999998</v>
      </c>
      <c r="O29" s="16">
        <v>0.45400000000000001</v>
      </c>
      <c r="P29" s="51">
        <v>0.45257452574525747</v>
      </c>
      <c r="Q29" s="51">
        <v>0.4344262295081967</v>
      </c>
      <c r="R29" s="51">
        <v>0.44173441734417346</v>
      </c>
      <c r="S29" s="51">
        <v>0.46070460704607047</v>
      </c>
      <c r="T29" s="51">
        <v>0.49450549450549453</v>
      </c>
      <c r="U29" s="51">
        <v>0.48626373626373626</v>
      </c>
      <c r="V29" s="51">
        <v>0.49728260869565216</v>
      </c>
    </row>
    <row r="30" spans="1:22">
      <c r="A30" s="43" t="s">
        <v>35</v>
      </c>
      <c r="B30" s="39">
        <v>127</v>
      </c>
      <c r="C30" s="45">
        <v>129</v>
      </c>
      <c r="D30" s="13">
        <v>135</v>
      </c>
      <c r="E30" s="49">
        <v>144</v>
      </c>
      <c r="F30" s="50">
        <v>155</v>
      </c>
      <c r="G30" s="49">
        <v>159</v>
      </c>
      <c r="H30" s="49">
        <v>169</v>
      </c>
      <c r="I30" s="49">
        <v>182</v>
      </c>
      <c r="J30" s="49">
        <v>175</v>
      </c>
      <c r="K30" s="49">
        <v>182</v>
      </c>
      <c r="L30" s="5"/>
      <c r="M30" s="31">
        <v>0.43197278911564624</v>
      </c>
      <c r="N30" s="46">
        <v>0.43430000000000002</v>
      </c>
      <c r="O30" s="16">
        <v>0.433</v>
      </c>
      <c r="P30" s="51">
        <v>0.44444444444444442</v>
      </c>
      <c r="Q30" s="51">
        <v>0.46969696969696972</v>
      </c>
      <c r="R30" s="51">
        <v>0.48036253776435045</v>
      </c>
      <c r="S30" s="51">
        <v>0.51681957186544347</v>
      </c>
      <c r="T30" s="51">
        <v>0.53687315634218291</v>
      </c>
      <c r="U30" s="51">
        <v>0.52870090634441091</v>
      </c>
      <c r="V30" s="51">
        <v>0.54654654654654655</v>
      </c>
    </row>
    <row r="31" spans="1:22">
      <c r="A31" s="12" t="s">
        <v>37</v>
      </c>
      <c r="B31" s="67"/>
      <c r="C31" s="52"/>
      <c r="D31" s="14">
        <v>50</v>
      </c>
      <c r="E31" s="49">
        <v>57</v>
      </c>
      <c r="F31" s="50">
        <v>58</v>
      </c>
      <c r="G31" s="49">
        <v>65</v>
      </c>
      <c r="H31" s="49">
        <v>76</v>
      </c>
      <c r="I31" s="49">
        <v>79</v>
      </c>
      <c r="J31" s="49">
        <v>80</v>
      </c>
      <c r="K31" s="49">
        <v>94</v>
      </c>
      <c r="L31" s="5"/>
      <c r="M31" s="20"/>
      <c r="N31" s="25"/>
      <c r="O31" s="17">
        <v>0.32900000000000001</v>
      </c>
      <c r="P31" s="51">
        <v>0.3413173652694611</v>
      </c>
      <c r="Q31" s="51">
        <v>0.36024844720496896</v>
      </c>
      <c r="R31" s="51">
        <v>0.39634146341463417</v>
      </c>
      <c r="S31" s="51">
        <v>0.45508982035928142</v>
      </c>
      <c r="T31" s="51">
        <v>0.4759036144578313</v>
      </c>
      <c r="U31" s="51">
        <v>0.48484848484848486</v>
      </c>
      <c r="V31" s="51">
        <v>0.54335260115606931</v>
      </c>
    </row>
    <row r="32" spans="1:22">
      <c r="A32" s="43" t="s">
        <v>38</v>
      </c>
      <c r="B32" s="39">
        <v>101</v>
      </c>
      <c r="C32" s="3">
        <v>106</v>
      </c>
      <c r="D32" s="14">
        <v>111</v>
      </c>
      <c r="E32" s="49">
        <v>111</v>
      </c>
      <c r="F32" s="50">
        <v>119</v>
      </c>
      <c r="G32" s="49">
        <v>123</v>
      </c>
      <c r="H32" s="49">
        <v>127</v>
      </c>
      <c r="I32" s="49">
        <v>126</v>
      </c>
      <c r="J32" s="49">
        <v>131</v>
      </c>
      <c r="K32" s="49">
        <v>137</v>
      </c>
      <c r="L32" s="5"/>
      <c r="M32" s="31">
        <v>0.42436974789915966</v>
      </c>
      <c r="N32" s="46">
        <v>0.41570000000000001</v>
      </c>
      <c r="O32" s="16">
        <v>0.38100000000000001</v>
      </c>
      <c r="P32" s="51">
        <v>0.36513157894736842</v>
      </c>
      <c r="Q32" s="51">
        <v>0.37658227848101267</v>
      </c>
      <c r="R32" s="51">
        <v>0.41554054054054052</v>
      </c>
      <c r="S32" s="51">
        <v>0.42052980132450329</v>
      </c>
      <c r="T32" s="51">
        <v>0.45323741007194246</v>
      </c>
      <c r="U32" s="51">
        <v>0.445578231292517</v>
      </c>
      <c r="V32" s="51">
        <v>0.45214521452145212</v>
      </c>
    </row>
    <row r="33" spans="1:22">
      <c r="A33" s="43" t="s">
        <v>39</v>
      </c>
      <c r="B33" s="39">
        <v>36</v>
      </c>
      <c r="C33" s="3">
        <v>38</v>
      </c>
      <c r="D33" s="14">
        <v>44</v>
      </c>
      <c r="E33" s="49">
        <v>40</v>
      </c>
      <c r="F33" s="50">
        <v>43</v>
      </c>
      <c r="G33" s="49">
        <v>45</v>
      </c>
      <c r="H33" s="49">
        <v>52</v>
      </c>
      <c r="I33" s="49">
        <v>53</v>
      </c>
      <c r="J33" s="49">
        <v>63</v>
      </c>
      <c r="K33" s="49">
        <v>67</v>
      </c>
      <c r="L33" s="5"/>
      <c r="M33" s="31">
        <v>0.38709677419354838</v>
      </c>
      <c r="N33" s="46">
        <v>0.40860000000000002</v>
      </c>
      <c r="O33" s="16">
        <v>0.44900000000000001</v>
      </c>
      <c r="P33" s="51">
        <v>0.41666666666666669</v>
      </c>
      <c r="Q33" s="51">
        <v>0.43434343434343436</v>
      </c>
      <c r="R33" s="51">
        <v>0.45454545454545453</v>
      </c>
      <c r="S33" s="51">
        <v>0.54736842105263162</v>
      </c>
      <c r="T33" s="51">
        <v>0.55789473684210522</v>
      </c>
      <c r="U33" s="51">
        <v>0.57798165137614677</v>
      </c>
      <c r="V33" s="51">
        <v>0.5982142857142857</v>
      </c>
    </row>
    <row r="34" spans="1:22">
      <c r="A34" s="43" t="s">
        <v>40</v>
      </c>
      <c r="B34" s="39">
        <v>101</v>
      </c>
      <c r="C34" s="3">
        <v>111</v>
      </c>
      <c r="D34" s="14">
        <v>114</v>
      </c>
      <c r="E34" s="49">
        <v>117</v>
      </c>
      <c r="F34" s="50">
        <v>121</v>
      </c>
      <c r="G34" s="49">
        <v>117</v>
      </c>
      <c r="H34" s="49">
        <v>105</v>
      </c>
      <c r="I34" s="49">
        <v>115</v>
      </c>
      <c r="J34" s="49">
        <v>129</v>
      </c>
      <c r="K34" s="49">
        <v>133</v>
      </c>
      <c r="L34" s="5"/>
      <c r="M34" s="31">
        <v>0.33666666666666667</v>
      </c>
      <c r="N34" s="46">
        <v>0.3604</v>
      </c>
      <c r="O34" s="16">
        <v>0.34</v>
      </c>
      <c r="P34" s="51">
        <v>0.370253164556962</v>
      </c>
      <c r="Q34" s="51">
        <v>0.37577639751552794</v>
      </c>
      <c r="R34" s="51">
        <v>0.36222910216718268</v>
      </c>
      <c r="S34" s="51">
        <v>0.36332179930795849</v>
      </c>
      <c r="T34" s="51">
        <v>0.38079470198675497</v>
      </c>
      <c r="U34" s="51">
        <v>0.40952380952380951</v>
      </c>
      <c r="V34" s="51">
        <v>0.41562500000000002</v>
      </c>
    </row>
    <row r="35" spans="1:22">
      <c r="A35" s="43" t="s">
        <v>41</v>
      </c>
      <c r="B35" s="39">
        <v>129</v>
      </c>
      <c r="C35" s="3">
        <v>135</v>
      </c>
      <c r="D35" s="14">
        <v>153</v>
      </c>
      <c r="E35" s="49">
        <v>153</v>
      </c>
      <c r="F35" s="50">
        <v>158</v>
      </c>
      <c r="G35" s="49">
        <v>167</v>
      </c>
      <c r="H35" s="49">
        <v>175</v>
      </c>
      <c r="I35" s="49">
        <v>188</v>
      </c>
      <c r="J35" s="49">
        <v>191</v>
      </c>
      <c r="K35" s="49">
        <v>200</v>
      </c>
      <c r="L35" s="5"/>
      <c r="M35" s="31">
        <v>0.44636678200692043</v>
      </c>
      <c r="N35" s="46">
        <v>0.47199999999999998</v>
      </c>
      <c r="O35" s="16">
        <v>0.46</v>
      </c>
      <c r="P35" s="51">
        <v>0.44219653179190749</v>
      </c>
      <c r="Q35" s="51">
        <v>0.45014245014245013</v>
      </c>
      <c r="R35" s="51">
        <v>0.50301204819277112</v>
      </c>
      <c r="S35" s="51">
        <v>0.51622418879056042</v>
      </c>
      <c r="T35" s="51">
        <v>0.53257790368271951</v>
      </c>
      <c r="U35" s="51">
        <v>0.51902173913043481</v>
      </c>
      <c r="V35" s="51">
        <v>0.53908355795148244</v>
      </c>
    </row>
    <row r="36" spans="1:22">
      <c r="A36" s="43" t="s">
        <v>42</v>
      </c>
      <c r="B36" s="39">
        <v>159</v>
      </c>
      <c r="C36" s="3">
        <v>161</v>
      </c>
      <c r="D36" s="14">
        <v>179</v>
      </c>
      <c r="E36" s="49">
        <v>198</v>
      </c>
      <c r="F36" s="50">
        <v>201</v>
      </c>
      <c r="G36" s="49">
        <v>221</v>
      </c>
      <c r="H36" s="49">
        <v>227</v>
      </c>
      <c r="I36" s="49">
        <v>237</v>
      </c>
      <c r="J36" s="49">
        <v>252</v>
      </c>
      <c r="K36" s="49">
        <v>253</v>
      </c>
      <c r="L36" s="5"/>
      <c r="M36" s="31">
        <v>0.39454094292803971</v>
      </c>
      <c r="N36" s="46">
        <v>0.40250000000000002</v>
      </c>
      <c r="O36" s="16">
        <v>0.42699999999999999</v>
      </c>
      <c r="P36" s="51">
        <v>0.46370023419203749</v>
      </c>
      <c r="Q36" s="51">
        <v>0.46313364055299538</v>
      </c>
      <c r="R36" s="51">
        <v>0.48785871964679911</v>
      </c>
      <c r="S36" s="51">
        <v>0.50444444444444447</v>
      </c>
      <c r="T36" s="51">
        <v>0.52087912087912092</v>
      </c>
      <c r="U36" s="51">
        <v>0.54427645788336931</v>
      </c>
      <c r="V36" s="51">
        <v>0.55726872246696035</v>
      </c>
    </row>
    <row r="37" spans="1:22">
      <c r="A37" s="12" t="s">
        <v>43</v>
      </c>
      <c r="B37" s="67"/>
      <c r="C37" s="58"/>
      <c r="D37" s="20"/>
      <c r="E37" s="53"/>
      <c r="F37" s="54"/>
      <c r="G37" s="49">
        <v>46</v>
      </c>
      <c r="H37" s="49">
        <v>50</v>
      </c>
      <c r="I37" s="49">
        <v>57</v>
      </c>
      <c r="J37" s="49">
        <v>62</v>
      </c>
      <c r="K37" s="49">
        <v>72</v>
      </c>
      <c r="L37" s="5"/>
      <c r="M37" s="20"/>
      <c r="N37" s="55"/>
      <c r="O37" s="23"/>
      <c r="P37" s="56"/>
      <c r="Q37" s="57"/>
      <c r="R37" s="51">
        <v>0.36220472440944884</v>
      </c>
      <c r="S37" s="51">
        <v>0.40322580645161288</v>
      </c>
      <c r="T37" s="51">
        <v>0.41605839416058393</v>
      </c>
      <c r="U37" s="51">
        <v>0.41610738255033558</v>
      </c>
      <c r="V37" s="51">
        <v>0.47058823529411764</v>
      </c>
    </row>
    <row r="38" spans="1:22">
      <c r="A38" s="12" t="s">
        <v>44</v>
      </c>
      <c r="B38" s="14">
        <v>206</v>
      </c>
      <c r="C38" s="13">
        <v>215</v>
      </c>
      <c r="D38" s="14">
        <v>232</v>
      </c>
      <c r="E38" s="49">
        <v>257</v>
      </c>
      <c r="F38" s="50">
        <v>276</v>
      </c>
      <c r="G38" s="49">
        <v>283</v>
      </c>
      <c r="H38" s="49">
        <v>301</v>
      </c>
      <c r="I38" s="49">
        <v>299</v>
      </c>
      <c r="J38" s="49">
        <v>301</v>
      </c>
      <c r="K38" s="49">
        <v>296</v>
      </c>
      <c r="L38" s="5"/>
      <c r="M38" s="31">
        <v>0.3931</v>
      </c>
      <c r="N38" s="59">
        <v>0.40410000000000001</v>
      </c>
      <c r="O38" s="17">
        <v>0.42799999999999999</v>
      </c>
      <c r="P38" s="51">
        <v>0.46642468239564427</v>
      </c>
      <c r="Q38" s="51">
        <v>0.47750865051903113</v>
      </c>
      <c r="R38" s="51">
        <v>0.49217391304347824</v>
      </c>
      <c r="S38" s="51">
        <v>0.52076124567474047</v>
      </c>
      <c r="T38" s="51">
        <v>0.50764006791171479</v>
      </c>
      <c r="U38" s="51">
        <v>0.50503355704697983</v>
      </c>
      <c r="V38" s="51">
        <v>0.49251247920133112</v>
      </c>
    </row>
    <row r="39" spans="1:22">
      <c r="A39" s="12" t="s">
        <v>45</v>
      </c>
      <c r="B39" s="67"/>
      <c r="C39" s="25"/>
      <c r="D39" s="20"/>
      <c r="E39" s="53"/>
      <c r="F39" s="54"/>
      <c r="G39" s="53"/>
      <c r="H39" s="49">
        <v>140</v>
      </c>
      <c r="I39" s="49">
        <v>165</v>
      </c>
      <c r="J39" s="49">
        <v>179</v>
      </c>
      <c r="K39" s="49">
        <v>186</v>
      </c>
      <c r="L39" s="5"/>
      <c r="M39" s="20"/>
      <c r="N39" s="25"/>
      <c r="O39" s="23"/>
      <c r="P39" s="56"/>
      <c r="Q39" s="56"/>
      <c r="R39" s="56"/>
      <c r="S39" s="51">
        <v>0.47457627118644069</v>
      </c>
      <c r="T39" s="51">
        <v>0.55000000000000004</v>
      </c>
      <c r="U39" s="51">
        <v>0.58116883116883122</v>
      </c>
      <c r="V39" s="51">
        <v>0.60389610389610393</v>
      </c>
    </row>
    <row r="40" spans="1:22">
      <c r="A40" s="43" t="s">
        <v>46</v>
      </c>
      <c r="B40" s="39">
        <v>106</v>
      </c>
      <c r="C40" s="45">
        <v>112</v>
      </c>
      <c r="D40" s="13">
        <v>117</v>
      </c>
      <c r="E40" s="49">
        <v>122</v>
      </c>
      <c r="F40" s="50">
        <v>130</v>
      </c>
      <c r="G40" s="49">
        <v>135</v>
      </c>
      <c r="H40" s="49">
        <v>133</v>
      </c>
      <c r="I40" s="49">
        <v>138</v>
      </c>
      <c r="J40" s="49">
        <v>135</v>
      </c>
      <c r="K40" s="49">
        <v>136</v>
      </c>
      <c r="L40" s="5"/>
      <c r="M40" s="31">
        <v>0.4140625</v>
      </c>
      <c r="N40" s="46">
        <v>0.43580000000000002</v>
      </c>
      <c r="O40" s="16">
        <v>0.442</v>
      </c>
      <c r="P40" s="51">
        <v>0.46037735849056605</v>
      </c>
      <c r="Q40" s="51">
        <v>0.48148148148148145</v>
      </c>
      <c r="R40" s="51">
        <v>0.49450549450549453</v>
      </c>
      <c r="S40" s="51">
        <v>0.4889705882352941</v>
      </c>
      <c r="T40" s="51">
        <v>0.50735294117647056</v>
      </c>
      <c r="U40" s="51">
        <v>0.51136363636363635</v>
      </c>
      <c r="V40" s="51">
        <v>0.52307692307692311</v>
      </c>
    </row>
    <row r="41" spans="1:22">
      <c r="A41" s="43" t="s">
        <v>47</v>
      </c>
      <c r="B41" s="39">
        <v>130</v>
      </c>
      <c r="C41" s="45">
        <v>131</v>
      </c>
      <c r="D41" s="13">
        <v>138</v>
      </c>
      <c r="E41" s="49">
        <v>140</v>
      </c>
      <c r="F41" s="50">
        <v>136</v>
      </c>
      <c r="G41" s="49">
        <v>147</v>
      </c>
      <c r="H41" s="49">
        <v>148</v>
      </c>
      <c r="I41" s="49">
        <v>155</v>
      </c>
      <c r="J41" s="49">
        <v>166</v>
      </c>
      <c r="K41" s="49">
        <v>170</v>
      </c>
      <c r="L41" s="5"/>
      <c r="M41" s="31">
        <v>0.43333333333333335</v>
      </c>
      <c r="N41" s="46">
        <v>0.42670000000000002</v>
      </c>
      <c r="O41" s="16">
        <v>0.44500000000000001</v>
      </c>
      <c r="P41" s="51">
        <v>0.45454545454545453</v>
      </c>
      <c r="Q41" s="51">
        <v>0.43312101910828027</v>
      </c>
      <c r="R41" s="51">
        <v>0.46666666666666667</v>
      </c>
      <c r="S41" s="51">
        <v>0.47588424437299037</v>
      </c>
      <c r="T41" s="51">
        <v>0.48742138364779874</v>
      </c>
      <c r="U41" s="51">
        <v>0.55000000000000004</v>
      </c>
      <c r="V41" s="51">
        <v>0.51515151515151514</v>
      </c>
    </row>
    <row r="42" spans="1:22">
      <c r="A42" s="43" t="s">
        <v>48</v>
      </c>
      <c r="B42" s="39">
        <v>47</v>
      </c>
      <c r="C42" s="45">
        <v>48</v>
      </c>
      <c r="D42" s="13">
        <v>53</v>
      </c>
      <c r="E42" s="49">
        <v>55</v>
      </c>
      <c r="F42" s="50">
        <v>49</v>
      </c>
      <c r="G42" s="49">
        <v>54</v>
      </c>
      <c r="H42" s="49">
        <v>58</v>
      </c>
      <c r="I42" s="49">
        <v>59</v>
      </c>
      <c r="J42" s="49">
        <v>66</v>
      </c>
      <c r="K42" s="49">
        <v>64</v>
      </c>
      <c r="L42" s="5"/>
      <c r="M42" s="31">
        <v>0.47959183673469385</v>
      </c>
      <c r="N42" s="46">
        <v>0.4486</v>
      </c>
      <c r="O42" s="16">
        <v>0.45700000000000002</v>
      </c>
      <c r="P42" s="51">
        <v>0.45833333333333331</v>
      </c>
      <c r="Q42" s="51">
        <v>0.4049586776859504</v>
      </c>
      <c r="R42" s="51">
        <v>0.4576271186440678</v>
      </c>
      <c r="S42" s="51">
        <v>0.51327433628318586</v>
      </c>
      <c r="T42" s="51">
        <v>0.50427350427350426</v>
      </c>
      <c r="U42" s="51">
        <v>0.51076923076923075</v>
      </c>
      <c r="V42" s="51">
        <v>0.5423728813559322</v>
      </c>
    </row>
    <row r="43" spans="1:22">
      <c r="A43" s="43" t="s">
        <v>49</v>
      </c>
      <c r="B43" s="39">
        <v>117</v>
      </c>
      <c r="C43" s="45">
        <v>120</v>
      </c>
      <c r="D43" s="13">
        <v>142</v>
      </c>
      <c r="E43" s="49">
        <v>137</v>
      </c>
      <c r="F43" s="50">
        <v>132</v>
      </c>
      <c r="G43" s="49">
        <v>145</v>
      </c>
      <c r="H43" s="49">
        <v>149</v>
      </c>
      <c r="I43" s="49">
        <v>161</v>
      </c>
      <c r="J43" s="49">
        <v>159</v>
      </c>
      <c r="K43" s="49">
        <v>178</v>
      </c>
      <c r="L43" s="5"/>
      <c r="M43" s="31">
        <v>0.3774193548387097</v>
      </c>
      <c r="N43" s="46">
        <v>0.3871</v>
      </c>
      <c r="O43" s="16">
        <v>0.41899999999999998</v>
      </c>
      <c r="P43" s="51">
        <v>0.44051446945337619</v>
      </c>
      <c r="Q43" s="51">
        <v>0.41904761904761906</v>
      </c>
      <c r="R43" s="51">
        <v>0.44072948328267475</v>
      </c>
      <c r="S43" s="51">
        <v>0.45288753799392095</v>
      </c>
      <c r="T43" s="51">
        <v>0.48059701492537316</v>
      </c>
      <c r="U43" s="51">
        <v>0.48328267477203646</v>
      </c>
      <c r="V43" s="51">
        <v>0.5476923076923077</v>
      </c>
    </row>
    <row r="44" spans="1:22">
      <c r="A44" s="43" t="s">
        <v>50</v>
      </c>
      <c r="B44" s="39">
        <v>3</v>
      </c>
      <c r="C44" s="45">
        <v>2</v>
      </c>
      <c r="D44" s="13">
        <v>3</v>
      </c>
      <c r="E44" s="49">
        <v>3</v>
      </c>
      <c r="F44" s="50">
        <v>1</v>
      </c>
      <c r="G44" s="49">
        <v>2</v>
      </c>
      <c r="H44" s="49">
        <v>3</v>
      </c>
      <c r="I44" s="49">
        <v>5</v>
      </c>
      <c r="J44" s="49">
        <v>7</v>
      </c>
      <c r="K44" s="49">
        <v>8</v>
      </c>
      <c r="L44" s="5"/>
      <c r="M44" s="31">
        <v>0.23076923076923078</v>
      </c>
      <c r="N44" s="46">
        <v>0.18179999999999999</v>
      </c>
      <c r="O44" s="16">
        <v>0.23100000000000001</v>
      </c>
      <c r="P44" s="51">
        <v>0.21428571428571427</v>
      </c>
      <c r="Q44" s="51">
        <v>6.6666666666666666E-2</v>
      </c>
      <c r="R44" s="51">
        <v>0.14285714285714285</v>
      </c>
      <c r="S44" s="51">
        <v>0.21428571428571427</v>
      </c>
      <c r="T44" s="51">
        <v>0.38461538461538464</v>
      </c>
      <c r="U44" s="51">
        <v>0.5</v>
      </c>
      <c r="V44" s="51">
        <v>0.61538461538461542</v>
      </c>
    </row>
    <row r="45" spans="1:22">
      <c r="A45" s="43" t="s">
        <v>51</v>
      </c>
      <c r="B45" s="39">
        <v>32</v>
      </c>
      <c r="C45" s="45">
        <v>31</v>
      </c>
      <c r="D45" s="13">
        <v>42</v>
      </c>
      <c r="E45" s="49">
        <v>49</v>
      </c>
      <c r="F45" s="50">
        <v>51</v>
      </c>
      <c r="G45" s="49">
        <v>61</v>
      </c>
      <c r="H45" s="49">
        <v>60</v>
      </c>
      <c r="I45" s="49">
        <v>69</v>
      </c>
      <c r="J45" s="49">
        <v>75</v>
      </c>
      <c r="K45" s="49">
        <v>82</v>
      </c>
      <c r="L45" s="5"/>
      <c r="M45" s="31">
        <v>0.30769230769230771</v>
      </c>
      <c r="N45" s="46">
        <v>0.27929999999999999</v>
      </c>
      <c r="O45" s="16">
        <v>0.29399999999999998</v>
      </c>
      <c r="P45" s="51">
        <v>0.31818181818181818</v>
      </c>
      <c r="Q45" s="51">
        <v>0.32075471698113206</v>
      </c>
      <c r="R45" s="51">
        <v>0.36969696969696969</v>
      </c>
      <c r="S45" s="51">
        <v>0.42857142857142855</v>
      </c>
      <c r="T45" s="51">
        <v>0.4726027397260274</v>
      </c>
      <c r="U45" s="51">
        <v>0.5</v>
      </c>
      <c r="V45" s="51">
        <v>0.55782312925170063</v>
      </c>
    </row>
    <row r="46" spans="1:22">
      <c r="A46" s="43" t="s">
        <v>52</v>
      </c>
      <c r="B46" s="39">
        <v>71</v>
      </c>
      <c r="C46" s="45">
        <v>71</v>
      </c>
      <c r="D46" s="60">
        <v>70</v>
      </c>
      <c r="E46" s="49">
        <v>75</v>
      </c>
      <c r="F46" s="50">
        <v>72</v>
      </c>
      <c r="G46" s="49">
        <v>84</v>
      </c>
      <c r="H46" s="49">
        <v>88</v>
      </c>
      <c r="I46" s="49">
        <v>96</v>
      </c>
      <c r="J46" s="49">
        <v>101</v>
      </c>
      <c r="K46" s="49">
        <v>98</v>
      </c>
      <c r="L46" s="5"/>
      <c r="M46" s="31">
        <v>0.42261904761904762</v>
      </c>
      <c r="N46" s="46">
        <v>0.4128</v>
      </c>
      <c r="O46" s="16">
        <v>0.372</v>
      </c>
      <c r="P46" s="51">
        <v>0.390625</v>
      </c>
      <c r="Q46" s="51">
        <v>0.35467980295566504</v>
      </c>
      <c r="R46" s="51">
        <v>0.4</v>
      </c>
      <c r="S46" s="51">
        <v>0.42718446601941745</v>
      </c>
      <c r="T46" s="51">
        <v>0.47058823529411764</v>
      </c>
      <c r="U46" s="51">
        <v>0.45495495495495497</v>
      </c>
      <c r="V46" s="51">
        <v>0.44748858447488582</v>
      </c>
    </row>
    <row r="47" spans="1:22">
      <c r="A47" s="43" t="s">
        <v>53</v>
      </c>
      <c r="B47" s="39">
        <v>49</v>
      </c>
      <c r="C47" s="45">
        <v>55</v>
      </c>
      <c r="D47" s="60">
        <v>55</v>
      </c>
      <c r="E47" s="49">
        <v>60</v>
      </c>
      <c r="F47" s="50">
        <v>63</v>
      </c>
      <c r="G47" s="49">
        <v>71</v>
      </c>
      <c r="H47" s="49">
        <v>80</v>
      </c>
      <c r="I47" s="49">
        <v>88</v>
      </c>
      <c r="J47" s="49">
        <v>87</v>
      </c>
      <c r="K47" s="49">
        <v>86</v>
      </c>
      <c r="L47" s="5"/>
      <c r="M47" s="31">
        <v>0.35766423357664234</v>
      </c>
      <c r="N47" s="46">
        <v>0.3846</v>
      </c>
      <c r="O47" s="16">
        <v>0.35</v>
      </c>
      <c r="P47" s="51">
        <v>0.37267080745341613</v>
      </c>
      <c r="Q47" s="51">
        <v>0.375</v>
      </c>
      <c r="R47" s="51">
        <v>0.40340909090909088</v>
      </c>
      <c r="S47" s="51">
        <v>0.45714285714285713</v>
      </c>
      <c r="T47" s="51">
        <v>0.4731182795698925</v>
      </c>
      <c r="U47" s="51">
        <v>0.47540983606557374</v>
      </c>
      <c r="V47" s="51">
        <v>0.4777777777777778</v>
      </c>
    </row>
    <row r="48" spans="1:22">
      <c r="A48" s="43" t="s">
        <v>54</v>
      </c>
      <c r="B48" s="39">
        <v>0</v>
      </c>
      <c r="C48" s="45">
        <v>0</v>
      </c>
      <c r="D48" s="60">
        <v>0</v>
      </c>
      <c r="E48" s="49">
        <v>0</v>
      </c>
      <c r="F48" s="50">
        <v>0</v>
      </c>
      <c r="G48" s="49">
        <v>0</v>
      </c>
      <c r="H48" s="49">
        <v>0</v>
      </c>
      <c r="I48" s="49">
        <v>0</v>
      </c>
      <c r="J48" s="49">
        <v>0</v>
      </c>
      <c r="K48" s="49">
        <v>1</v>
      </c>
      <c r="L48" s="5"/>
      <c r="M48" s="31">
        <v>0</v>
      </c>
      <c r="N48" s="46">
        <v>0</v>
      </c>
      <c r="O48" s="16">
        <v>0</v>
      </c>
      <c r="P48" s="51">
        <v>0</v>
      </c>
      <c r="Q48" s="51">
        <v>0</v>
      </c>
      <c r="R48" s="51">
        <v>0</v>
      </c>
      <c r="S48" s="51">
        <v>0</v>
      </c>
      <c r="T48" s="51">
        <v>0</v>
      </c>
      <c r="U48" s="51">
        <v>0</v>
      </c>
      <c r="V48" s="51">
        <v>1</v>
      </c>
    </row>
    <row r="49" spans="1:22">
      <c r="A49" s="12" t="s">
        <v>55</v>
      </c>
      <c r="B49" s="67"/>
      <c r="C49" s="45">
        <v>17</v>
      </c>
      <c r="D49" s="60">
        <v>17</v>
      </c>
      <c r="E49" s="49">
        <v>22</v>
      </c>
      <c r="F49" s="50">
        <v>25</v>
      </c>
      <c r="G49" s="49">
        <v>22</v>
      </c>
      <c r="H49" s="49">
        <v>23</v>
      </c>
      <c r="I49" s="49">
        <v>17</v>
      </c>
      <c r="J49" s="49">
        <v>17</v>
      </c>
      <c r="K49" s="49">
        <v>19</v>
      </c>
      <c r="L49" s="5"/>
      <c r="M49" s="20"/>
      <c r="N49" s="46">
        <v>0.5</v>
      </c>
      <c r="O49" s="16">
        <v>0.51500000000000001</v>
      </c>
      <c r="P49" s="51">
        <v>0.6470588235294118</v>
      </c>
      <c r="Q49" s="51">
        <v>0.67567567567567566</v>
      </c>
      <c r="R49" s="51">
        <v>0.53658536585365857</v>
      </c>
      <c r="S49" s="51">
        <v>0.54761904761904767</v>
      </c>
      <c r="T49" s="51">
        <v>0.44736842105263158</v>
      </c>
      <c r="U49" s="51">
        <v>0.4358974358974359</v>
      </c>
      <c r="V49" s="51">
        <v>0.47499999999999998</v>
      </c>
    </row>
    <row r="50" spans="1:22">
      <c r="A50" s="43" t="s">
        <v>56</v>
      </c>
      <c r="B50" s="39">
        <v>101</v>
      </c>
      <c r="C50" s="68"/>
      <c r="D50" s="69"/>
      <c r="E50" s="53"/>
      <c r="F50" s="54"/>
      <c r="G50" s="53"/>
      <c r="H50" s="53"/>
      <c r="I50" s="53"/>
      <c r="J50" s="53"/>
      <c r="K50" s="53"/>
      <c r="L50" s="5"/>
      <c r="M50" s="31">
        <v>0.37686567164179102</v>
      </c>
      <c r="N50" s="70"/>
      <c r="O50" s="22"/>
      <c r="P50" s="56"/>
      <c r="Q50" s="56"/>
      <c r="R50" s="56"/>
      <c r="S50" s="56"/>
      <c r="T50" s="56"/>
      <c r="U50" s="56"/>
      <c r="V50" s="56"/>
    </row>
    <row r="51" spans="1:22">
      <c r="A51" s="43" t="s">
        <v>57</v>
      </c>
      <c r="B51" s="39">
        <v>74</v>
      </c>
      <c r="C51" s="45">
        <v>72</v>
      </c>
      <c r="D51" s="60">
        <v>75</v>
      </c>
      <c r="E51" s="49">
        <v>82</v>
      </c>
      <c r="F51" s="50">
        <v>83</v>
      </c>
      <c r="G51" s="49">
        <v>86</v>
      </c>
      <c r="H51" s="49">
        <v>88</v>
      </c>
      <c r="I51" s="49">
        <v>92</v>
      </c>
      <c r="J51" s="49">
        <v>97</v>
      </c>
      <c r="K51" s="49">
        <v>109</v>
      </c>
      <c r="L51" s="5"/>
      <c r="M51" s="31">
        <v>0.40883977900552487</v>
      </c>
      <c r="N51" s="46">
        <v>0.38500000000000001</v>
      </c>
      <c r="O51" s="16">
        <v>0.38900000000000001</v>
      </c>
      <c r="P51" s="51">
        <v>0.4079601990049751</v>
      </c>
      <c r="Q51" s="51">
        <v>0.41499999999999998</v>
      </c>
      <c r="R51" s="51">
        <v>0.4</v>
      </c>
      <c r="S51" s="51">
        <v>0.41509433962264153</v>
      </c>
      <c r="T51" s="51">
        <v>0.41818181818181815</v>
      </c>
      <c r="U51" s="51">
        <v>0.44700460829493088</v>
      </c>
      <c r="V51" s="51">
        <v>0.49545454545454548</v>
      </c>
    </row>
    <row r="52" spans="1:22">
      <c r="A52" s="43" t="s">
        <v>58</v>
      </c>
      <c r="B52" s="39">
        <v>148</v>
      </c>
      <c r="C52" s="45">
        <v>140</v>
      </c>
      <c r="D52" s="60">
        <v>148</v>
      </c>
      <c r="E52" s="49">
        <v>157</v>
      </c>
      <c r="F52" s="50">
        <v>165</v>
      </c>
      <c r="G52" s="49">
        <v>184</v>
      </c>
      <c r="H52" s="49">
        <v>195</v>
      </c>
      <c r="I52" s="49">
        <v>203</v>
      </c>
      <c r="J52" s="49">
        <v>224</v>
      </c>
      <c r="K52" s="49">
        <v>239</v>
      </c>
      <c r="L52" s="5"/>
      <c r="M52" s="31">
        <v>0.3532219570405728</v>
      </c>
      <c r="N52" s="46">
        <v>0.33250000000000002</v>
      </c>
      <c r="O52" s="16">
        <v>0.45700000000000002</v>
      </c>
      <c r="P52" s="51">
        <v>0.36009174311926606</v>
      </c>
      <c r="Q52" s="51">
        <v>0.37330316742081449</v>
      </c>
      <c r="R52" s="51">
        <v>0.39826839826839827</v>
      </c>
      <c r="S52" s="51">
        <v>0.41666666666666669</v>
      </c>
      <c r="T52" s="51">
        <v>0.42291666666666666</v>
      </c>
      <c r="U52" s="51">
        <v>0.45901639344262296</v>
      </c>
      <c r="V52" s="51">
        <v>0.4927835051546392</v>
      </c>
    </row>
    <row r="53" spans="1:22">
      <c r="A53" s="43" t="s">
        <v>59</v>
      </c>
      <c r="B53" s="39">
        <v>109</v>
      </c>
      <c r="C53" s="45">
        <v>115</v>
      </c>
      <c r="D53" s="60">
        <v>121</v>
      </c>
      <c r="E53" s="49">
        <v>123</v>
      </c>
      <c r="F53" s="50">
        <v>124</v>
      </c>
      <c r="G53" s="49">
        <v>129</v>
      </c>
      <c r="H53" s="49">
        <v>135</v>
      </c>
      <c r="I53" s="49">
        <v>145</v>
      </c>
      <c r="J53" s="49">
        <v>153</v>
      </c>
      <c r="K53" s="49">
        <v>141</v>
      </c>
      <c r="L53" s="5"/>
      <c r="M53" s="31">
        <v>0.45606694560669458</v>
      </c>
      <c r="N53" s="46">
        <v>0.45629999999999998</v>
      </c>
      <c r="O53" s="61">
        <v>0.45700000000000002</v>
      </c>
      <c r="P53" s="51">
        <v>0.44404332129963897</v>
      </c>
      <c r="Q53" s="51">
        <v>0.43356643356643354</v>
      </c>
      <c r="R53" s="51">
        <v>0.44791666666666669</v>
      </c>
      <c r="S53" s="51">
        <v>0.4671280276816609</v>
      </c>
      <c r="T53" s="51">
        <v>0.5017301038062284</v>
      </c>
      <c r="U53" s="51">
        <v>0.50830564784053156</v>
      </c>
      <c r="V53" s="51">
        <v>0.4845360824742268</v>
      </c>
    </row>
    <row r="54" spans="1:22">
      <c r="A54" s="12" t="s">
        <v>60</v>
      </c>
      <c r="B54" s="67"/>
      <c r="C54" s="62"/>
      <c r="D54" s="63"/>
      <c r="E54" s="53"/>
      <c r="F54" s="54"/>
      <c r="G54" s="53"/>
      <c r="H54" s="49">
        <v>138</v>
      </c>
      <c r="I54" s="49">
        <v>148</v>
      </c>
      <c r="J54" s="49">
        <v>153</v>
      </c>
      <c r="K54" s="49">
        <v>161</v>
      </c>
      <c r="L54" s="5"/>
      <c r="M54" s="20"/>
      <c r="N54" s="37"/>
      <c r="O54" s="23"/>
      <c r="P54" s="56"/>
      <c r="Q54" s="56"/>
      <c r="R54" s="56"/>
      <c r="S54" s="51">
        <v>0.45544554455445546</v>
      </c>
      <c r="T54" s="51">
        <v>0.49664429530201343</v>
      </c>
      <c r="U54" s="51">
        <v>0.51864406779661021</v>
      </c>
      <c r="V54" s="51">
        <v>0.54026845637583898</v>
      </c>
    </row>
    <row r="55" spans="1:22">
      <c r="A55" s="12" t="s">
        <v>61</v>
      </c>
      <c r="B55" s="67"/>
      <c r="C55" s="45">
        <v>82</v>
      </c>
      <c r="D55" s="60">
        <v>84</v>
      </c>
      <c r="E55" s="49">
        <v>79</v>
      </c>
      <c r="F55" s="50">
        <v>83</v>
      </c>
      <c r="G55" s="49">
        <v>90</v>
      </c>
      <c r="H55" s="49">
        <v>95</v>
      </c>
      <c r="I55" s="49">
        <v>103</v>
      </c>
      <c r="J55" s="49">
        <v>118</v>
      </c>
      <c r="K55" s="49">
        <v>125</v>
      </c>
      <c r="L55" s="5"/>
      <c r="M55" s="20"/>
      <c r="N55" s="46">
        <v>0.34599999999999997</v>
      </c>
      <c r="O55" s="16">
        <v>0.34</v>
      </c>
      <c r="P55" s="51">
        <v>0.33905579399141633</v>
      </c>
      <c r="Q55" s="51">
        <v>0.36244541484716158</v>
      </c>
      <c r="R55" s="51">
        <v>0.38461538461538464</v>
      </c>
      <c r="S55" s="51">
        <v>0.40948275862068967</v>
      </c>
      <c r="T55" s="51">
        <v>0.41532258064516131</v>
      </c>
      <c r="U55" s="51">
        <v>0.48559670781893005</v>
      </c>
      <c r="V55" s="51">
        <v>0.50403225806451613</v>
      </c>
    </row>
    <row r="56" spans="1:22">
      <c r="A56" s="44" t="s">
        <v>62</v>
      </c>
      <c r="B56" s="39">
        <v>105</v>
      </c>
      <c r="C56" s="45">
        <v>112</v>
      </c>
      <c r="D56" s="60">
        <v>135</v>
      </c>
      <c r="E56" s="49">
        <v>140</v>
      </c>
      <c r="F56" s="50">
        <v>163</v>
      </c>
      <c r="G56" s="53"/>
      <c r="H56" s="53"/>
      <c r="I56" s="53"/>
      <c r="J56" s="53"/>
      <c r="K56" s="53"/>
      <c r="L56" s="5"/>
      <c r="M56" s="31">
        <v>0.36206896551724138</v>
      </c>
      <c r="N56" s="46">
        <v>0.37090000000000001</v>
      </c>
      <c r="O56" s="16">
        <v>0.42099999999999999</v>
      </c>
      <c r="P56" s="51">
        <v>0.41176470588235292</v>
      </c>
      <c r="Q56" s="51">
        <v>0.44173441734417346</v>
      </c>
      <c r="R56" s="56"/>
      <c r="S56" s="56"/>
      <c r="T56" s="56"/>
      <c r="U56" s="56"/>
      <c r="V56" s="56"/>
    </row>
    <row r="57" spans="1:22">
      <c r="A57" s="44" t="s">
        <v>63</v>
      </c>
      <c r="B57" s="39">
        <v>69</v>
      </c>
      <c r="C57" s="45">
        <v>77</v>
      </c>
      <c r="D57" s="60">
        <v>79</v>
      </c>
      <c r="E57" s="49">
        <v>86</v>
      </c>
      <c r="F57" s="50">
        <v>88</v>
      </c>
      <c r="G57" s="49">
        <v>85</v>
      </c>
      <c r="H57" s="49">
        <v>98</v>
      </c>
      <c r="I57" s="49">
        <v>96</v>
      </c>
      <c r="J57" s="49">
        <v>102</v>
      </c>
      <c r="K57" s="49">
        <v>108</v>
      </c>
      <c r="L57" s="5"/>
      <c r="M57" s="31">
        <v>0.35025380710659898</v>
      </c>
      <c r="N57" s="46">
        <v>0.39489999999999997</v>
      </c>
      <c r="O57" s="16">
        <v>0.38700000000000001</v>
      </c>
      <c r="P57" s="51">
        <v>0.41346153846153844</v>
      </c>
      <c r="Q57" s="51">
        <v>0.42718446601941745</v>
      </c>
      <c r="R57" s="51">
        <v>0.41463414634146339</v>
      </c>
      <c r="S57" s="51">
        <v>0.48039215686274511</v>
      </c>
      <c r="T57" s="51">
        <v>0.48484848484848486</v>
      </c>
      <c r="U57" s="51">
        <v>0.5074626865671642</v>
      </c>
      <c r="V57" s="51">
        <v>0.51923076923076927</v>
      </c>
    </row>
    <row r="58" spans="1:22">
      <c r="A58" s="44" t="s">
        <v>64</v>
      </c>
      <c r="B58" s="39">
        <v>180</v>
      </c>
      <c r="C58" s="45">
        <v>180</v>
      </c>
      <c r="D58" s="60">
        <v>190</v>
      </c>
      <c r="E58" s="49">
        <v>193</v>
      </c>
      <c r="F58" s="50">
        <v>198</v>
      </c>
      <c r="G58" s="49">
        <v>206</v>
      </c>
      <c r="H58" s="49">
        <v>224</v>
      </c>
      <c r="I58" s="49">
        <v>229</v>
      </c>
      <c r="J58" s="49">
        <v>245</v>
      </c>
      <c r="K58" s="49">
        <v>263</v>
      </c>
      <c r="L58" s="5"/>
      <c r="M58" s="31">
        <v>0.40632054176072235</v>
      </c>
      <c r="N58" s="46">
        <v>0.40720000000000001</v>
      </c>
      <c r="O58" s="61">
        <v>0.42320000000000002</v>
      </c>
      <c r="P58" s="51">
        <v>0.44779582366589327</v>
      </c>
      <c r="Q58" s="51">
        <v>0.46698113207547171</v>
      </c>
      <c r="R58" s="51">
        <v>0.48699763593380613</v>
      </c>
      <c r="S58" s="51">
        <v>0.52093023255813953</v>
      </c>
      <c r="T58" s="51">
        <v>0.53255813953488373</v>
      </c>
      <c r="U58" s="51">
        <v>0.56321839080459768</v>
      </c>
      <c r="V58" s="51">
        <v>0.58314855875831484</v>
      </c>
    </row>
    <row r="59" spans="1:22">
      <c r="A59" s="12" t="s">
        <v>65</v>
      </c>
      <c r="B59" s="67"/>
      <c r="C59" s="62"/>
      <c r="D59" s="63"/>
      <c r="E59" s="53"/>
      <c r="F59" s="54"/>
      <c r="G59" s="49">
        <v>33</v>
      </c>
      <c r="H59" s="49">
        <v>38</v>
      </c>
      <c r="I59" s="49">
        <v>35</v>
      </c>
      <c r="J59" s="49">
        <v>42</v>
      </c>
      <c r="K59" s="49">
        <v>45</v>
      </c>
      <c r="L59" s="5"/>
      <c r="M59" s="20"/>
      <c r="N59" s="37"/>
      <c r="O59" s="23"/>
      <c r="P59" s="56"/>
      <c r="Q59" s="56"/>
      <c r="R59" s="51">
        <v>0.34375</v>
      </c>
      <c r="S59" s="51">
        <v>0.40425531914893614</v>
      </c>
      <c r="T59" s="51">
        <v>0.3888888888888889</v>
      </c>
      <c r="U59" s="51">
        <v>0.41584158415841582</v>
      </c>
      <c r="V59" s="51">
        <v>0.42452830188679247</v>
      </c>
    </row>
    <row r="60" spans="1:22">
      <c r="A60" s="44" t="s">
        <v>66</v>
      </c>
      <c r="B60" s="39">
        <v>100</v>
      </c>
      <c r="C60" s="45">
        <v>106</v>
      </c>
      <c r="D60" s="60">
        <v>126</v>
      </c>
      <c r="E60" s="49">
        <v>136</v>
      </c>
      <c r="F60" s="50">
        <v>136</v>
      </c>
      <c r="G60" s="53"/>
      <c r="H60" s="53"/>
      <c r="I60" s="53"/>
      <c r="J60" s="53"/>
      <c r="K60" s="53"/>
      <c r="L60" s="5"/>
      <c r="M60" s="31">
        <v>0.32894736842105265</v>
      </c>
      <c r="N60" s="46">
        <v>0.33129999999999998</v>
      </c>
      <c r="O60" s="61">
        <v>0.34200000000000003</v>
      </c>
      <c r="P60" s="51">
        <v>0.36559139784946237</v>
      </c>
      <c r="Q60" s="51">
        <v>0.37569060773480661</v>
      </c>
      <c r="R60" s="56"/>
      <c r="S60" s="56"/>
      <c r="T60" s="56"/>
      <c r="U60" s="56"/>
      <c r="V60" s="56"/>
    </row>
    <row r="61" spans="1:22">
      <c r="A61" s="43" t="s">
        <v>67</v>
      </c>
      <c r="B61" s="39">
        <v>239</v>
      </c>
      <c r="C61" s="45">
        <v>248</v>
      </c>
      <c r="D61" s="60">
        <v>258</v>
      </c>
      <c r="E61" s="49">
        <v>274</v>
      </c>
      <c r="F61" s="50">
        <v>280</v>
      </c>
      <c r="G61" s="49">
        <v>302</v>
      </c>
      <c r="H61" s="49">
        <v>322</v>
      </c>
      <c r="I61" s="49">
        <v>329</v>
      </c>
      <c r="J61" s="49">
        <v>341</v>
      </c>
      <c r="K61" s="49">
        <v>357</v>
      </c>
      <c r="L61" s="5"/>
      <c r="M61" s="31">
        <v>0.38057324840764334</v>
      </c>
      <c r="N61" s="46">
        <v>0.38750000000000001</v>
      </c>
      <c r="O61" s="16">
        <v>0.39400000000000002</v>
      </c>
      <c r="P61" s="51">
        <v>0.40773809523809523</v>
      </c>
      <c r="Q61" s="51">
        <v>0.41791044776119401</v>
      </c>
      <c r="R61" s="51">
        <v>0.45277361319340331</v>
      </c>
      <c r="S61" s="51">
        <v>0.48567119155354449</v>
      </c>
      <c r="T61" s="51">
        <v>0.50152439024390238</v>
      </c>
      <c r="U61" s="51">
        <v>0.52950310559006208</v>
      </c>
      <c r="V61" s="51">
        <v>0.54172989377845215</v>
      </c>
    </row>
    <row r="62" spans="1:22">
      <c r="A62" s="43" t="s">
        <v>68</v>
      </c>
      <c r="B62" s="39">
        <v>51</v>
      </c>
      <c r="C62" s="45">
        <v>55</v>
      </c>
      <c r="D62" s="60">
        <v>68</v>
      </c>
      <c r="E62" s="49">
        <v>76</v>
      </c>
      <c r="F62" s="50">
        <v>83</v>
      </c>
      <c r="G62" s="49">
        <v>94</v>
      </c>
      <c r="H62" s="49">
        <v>100</v>
      </c>
      <c r="I62" s="49">
        <v>112</v>
      </c>
      <c r="J62" s="49">
        <v>122</v>
      </c>
      <c r="K62" s="49">
        <v>119</v>
      </c>
      <c r="L62" s="5"/>
      <c r="M62" s="31">
        <v>0.30177514792899407</v>
      </c>
      <c r="N62" s="46">
        <v>0.31609999999999999</v>
      </c>
      <c r="O62" s="16">
        <v>0.35599999999999998</v>
      </c>
      <c r="P62" s="51">
        <v>0.38775510204081631</v>
      </c>
      <c r="Q62" s="51">
        <v>0.40886699507389163</v>
      </c>
      <c r="R62" s="51">
        <v>0.45192307692307693</v>
      </c>
      <c r="S62" s="51">
        <v>0.46511627906976744</v>
      </c>
      <c r="T62" s="51">
        <v>0.5161290322580645</v>
      </c>
      <c r="U62" s="51">
        <v>0.54222222222222227</v>
      </c>
      <c r="V62" s="51">
        <v>0.51072961373390557</v>
      </c>
    </row>
    <row r="63" spans="1:22">
      <c r="A63" s="43" t="s">
        <v>69</v>
      </c>
      <c r="B63" s="39">
        <v>219</v>
      </c>
      <c r="C63" s="45">
        <v>223</v>
      </c>
      <c r="D63" s="60">
        <v>233</v>
      </c>
      <c r="E63" s="49">
        <v>251</v>
      </c>
      <c r="F63" s="50">
        <v>277</v>
      </c>
      <c r="G63" s="49">
        <v>299</v>
      </c>
      <c r="H63" s="49">
        <v>315</v>
      </c>
      <c r="I63" s="49">
        <v>337</v>
      </c>
      <c r="J63" s="49">
        <v>359</v>
      </c>
      <c r="K63" s="49">
        <v>363</v>
      </c>
      <c r="L63" s="5"/>
      <c r="M63" s="31">
        <v>0.43366336633663366</v>
      </c>
      <c r="N63" s="46">
        <v>0.42720000000000002</v>
      </c>
      <c r="O63" s="16">
        <v>0.44900000000000001</v>
      </c>
      <c r="P63" s="51">
        <v>0.46567717996289426</v>
      </c>
      <c r="Q63" s="51">
        <v>0.49820143884892087</v>
      </c>
      <c r="R63" s="51">
        <v>0.51198630136986301</v>
      </c>
      <c r="S63" s="51">
        <v>0.5357142857142857</v>
      </c>
      <c r="T63" s="51">
        <v>0.55887230514096187</v>
      </c>
      <c r="U63" s="51">
        <v>0.57165605095541405</v>
      </c>
      <c r="V63" s="51">
        <v>0.57075471698113212</v>
      </c>
    </row>
    <row r="64" spans="1:22">
      <c r="A64" s="43" t="s">
        <v>70</v>
      </c>
      <c r="B64" s="39">
        <v>73</v>
      </c>
      <c r="C64" s="45">
        <v>82</v>
      </c>
      <c r="D64" s="60">
        <v>88</v>
      </c>
      <c r="E64" s="49">
        <v>95</v>
      </c>
      <c r="F64" s="50">
        <v>96</v>
      </c>
      <c r="G64" s="49">
        <v>102</v>
      </c>
      <c r="H64" s="49">
        <v>113</v>
      </c>
      <c r="I64" s="49">
        <v>124</v>
      </c>
      <c r="J64" s="49">
        <v>132</v>
      </c>
      <c r="K64" s="49">
        <v>135</v>
      </c>
      <c r="L64" s="5"/>
      <c r="M64" s="31">
        <v>0.33181818181818185</v>
      </c>
      <c r="N64" s="46">
        <v>0.36770000000000003</v>
      </c>
      <c r="O64" s="61">
        <v>0.39300000000000002</v>
      </c>
      <c r="P64" s="51">
        <v>0.40425531914893614</v>
      </c>
      <c r="Q64" s="51">
        <v>0.41201716738197425</v>
      </c>
      <c r="R64" s="51">
        <v>0.42499999999999999</v>
      </c>
      <c r="S64" s="51">
        <v>0.46887966804979253</v>
      </c>
      <c r="T64" s="51">
        <v>0.496</v>
      </c>
      <c r="U64" s="51">
        <v>0.54320987654320985</v>
      </c>
      <c r="V64" s="51">
        <v>0.56485355648535562</v>
      </c>
    </row>
    <row r="65" spans="1:22">
      <c r="A65" s="12" t="s">
        <v>71</v>
      </c>
      <c r="B65" s="67"/>
      <c r="C65" s="62"/>
      <c r="D65" s="63"/>
      <c r="E65" s="53"/>
      <c r="F65" s="54"/>
      <c r="G65" s="49">
        <v>54</v>
      </c>
      <c r="H65" s="49">
        <v>55</v>
      </c>
      <c r="I65" s="49">
        <v>60</v>
      </c>
      <c r="J65" s="49">
        <v>61</v>
      </c>
      <c r="K65" s="49">
        <v>64</v>
      </c>
      <c r="L65" s="5"/>
      <c r="M65" s="20"/>
      <c r="N65" s="37"/>
      <c r="O65" s="23"/>
      <c r="P65" s="56"/>
      <c r="Q65" s="57"/>
      <c r="R65" s="51">
        <v>0.42857142857142855</v>
      </c>
      <c r="S65" s="51">
        <v>0.45833333333333331</v>
      </c>
      <c r="T65" s="51">
        <v>0.47244094488188976</v>
      </c>
      <c r="U65" s="51">
        <v>0.46564885496183206</v>
      </c>
      <c r="V65" s="51">
        <v>0.48484848484848486</v>
      </c>
    </row>
    <row r="66" spans="1:22">
      <c r="A66" s="43" t="s">
        <v>73</v>
      </c>
      <c r="B66" s="39">
        <v>287</v>
      </c>
      <c r="C66" s="45">
        <v>308</v>
      </c>
      <c r="D66" s="60">
        <v>345</v>
      </c>
      <c r="E66" s="49">
        <v>357</v>
      </c>
      <c r="F66" s="50">
        <v>369</v>
      </c>
      <c r="G66" s="49">
        <v>377</v>
      </c>
      <c r="H66" s="49">
        <v>393</v>
      </c>
      <c r="I66" s="49">
        <v>404</v>
      </c>
      <c r="J66" s="49">
        <v>411</v>
      </c>
      <c r="K66" s="49">
        <v>429</v>
      </c>
      <c r="L66" s="5"/>
      <c r="M66" s="31">
        <v>0.42455621301775148</v>
      </c>
      <c r="N66" s="46">
        <v>0.4451</v>
      </c>
      <c r="O66" s="16">
        <v>0.44</v>
      </c>
      <c r="P66" s="51">
        <v>0.45535714285714285</v>
      </c>
      <c r="Q66" s="51">
        <v>0.48425196850393698</v>
      </c>
      <c r="R66" s="51">
        <v>0.49867724867724866</v>
      </c>
      <c r="S66" s="51">
        <v>0.5296495956873315</v>
      </c>
      <c r="T66" s="51">
        <v>0.54668470906630584</v>
      </c>
      <c r="U66" s="51">
        <v>0.56689655172413789</v>
      </c>
      <c r="V66" s="51">
        <v>0.59336099585062241</v>
      </c>
    </row>
    <row r="67" spans="1:22">
      <c r="A67" s="43" t="s">
        <v>74</v>
      </c>
      <c r="B67" s="39">
        <v>108</v>
      </c>
      <c r="C67" s="45">
        <v>120</v>
      </c>
      <c r="D67" s="60">
        <v>125</v>
      </c>
      <c r="E67" s="49">
        <v>142</v>
      </c>
      <c r="F67" s="50">
        <v>154</v>
      </c>
      <c r="G67" s="49">
        <v>172</v>
      </c>
      <c r="H67" s="49">
        <v>185</v>
      </c>
      <c r="I67" s="49">
        <v>216</v>
      </c>
      <c r="J67" s="49">
        <v>230</v>
      </c>
      <c r="K67" s="49">
        <v>247</v>
      </c>
      <c r="L67" s="5"/>
      <c r="M67" s="31">
        <v>0.34615384615384615</v>
      </c>
      <c r="N67" s="46">
        <v>0.37619999999999998</v>
      </c>
      <c r="O67" s="16">
        <v>0.373</v>
      </c>
      <c r="P67" s="51">
        <v>0.398876404494382</v>
      </c>
      <c r="Q67" s="51">
        <v>0.41509433962264153</v>
      </c>
      <c r="R67" s="51">
        <v>0.455026455026455</v>
      </c>
      <c r="S67" s="51">
        <v>0.48812664907651698</v>
      </c>
      <c r="T67" s="51">
        <v>0.54961832061068705</v>
      </c>
      <c r="U67" s="51">
        <v>0.57356608478802995</v>
      </c>
      <c r="V67" s="51">
        <v>0.59375</v>
      </c>
    </row>
    <row r="68" spans="1:22">
      <c r="A68" s="43" t="s">
        <v>75</v>
      </c>
      <c r="B68" s="39">
        <v>76</v>
      </c>
      <c r="C68" s="45">
        <v>77</v>
      </c>
      <c r="D68" s="60">
        <v>85</v>
      </c>
      <c r="E68" s="49">
        <v>95</v>
      </c>
      <c r="F68" s="50">
        <v>105</v>
      </c>
      <c r="G68" s="49">
        <v>110</v>
      </c>
      <c r="H68" s="49">
        <v>126</v>
      </c>
      <c r="I68" s="49">
        <v>129</v>
      </c>
      <c r="J68" s="49">
        <v>143</v>
      </c>
      <c r="K68" s="49">
        <v>143</v>
      </c>
      <c r="L68" s="5"/>
      <c r="M68" s="31">
        <v>0.33043478260869563</v>
      </c>
      <c r="N68" s="46">
        <v>0.31819999999999998</v>
      </c>
      <c r="O68" s="61">
        <v>0.34</v>
      </c>
      <c r="P68" s="51">
        <v>0.36821705426356588</v>
      </c>
      <c r="Q68" s="51">
        <v>0.3903345724907063</v>
      </c>
      <c r="R68" s="51">
        <v>0.41666666666666669</v>
      </c>
      <c r="S68" s="51">
        <v>0.47727272727272729</v>
      </c>
      <c r="T68" s="51">
        <v>0.4942528735632184</v>
      </c>
      <c r="U68" s="51">
        <v>0.50889679715302494</v>
      </c>
      <c r="V68" s="51">
        <v>0.51071428571428568</v>
      </c>
    </row>
    <row r="69" spans="1:22">
      <c r="A69" s="12" t="s">
        <v>72</v>
      </c>
      <c r="B69" s="67"/>
      <c r="C69" s="62"/>
      <c r="D69" s="63"/>
      <c r="E69" s="53"/>
      <c r="F69" s="54"/>
      <c r="G69" s="49">
        <v>48</v>
      </c>
      <c r="H69" s="49">
        <v>51</v>
      </c>
      <c r="I69" s="49">
        <v>52</v>
      </c>
      <c r="J69" s="49">
        <v>56</v>
      </c>
      <c r="K69" s="49">
        <v>59</v>
      </c>
      <c r="L69" s="5"/>
      <c r="M69" s="20"/>
      <c r="N69" s="25"/>
      <c r="O69" s="22"/>
      <c r="P69" s="56"/>
      <c r="Q69" s="57"/>
      <c r="R69" s="51">
        <v>0.42105263157894735</v>
      </c>
      <c r="S69" s="51">
        <v>0.45535714285714285</v>
      </c>
      <c r="T69" s="51">
        <v>0.47272727272727272</v>
      </c>
      <c r="U69" s="51">
        <v>0.48695652173913045</v>
      </c>
      <c r="V69" s="51">
        <v>0.49579831932773111</v>
      </c>
    </row>
    <row r="70" spans="1:22">
      <c r="A70" s="12" t="s">
        <v>76</v>
      </c>
      <c r="B70" s="39">
        <v>8</v>
      </c>
      <c r="C70" s="45">
        <v>11</v>
      </c>
      <c r="D70" s="14">
        <v>13</v>
      </c>
      <c r="E70" s="49">
        <v>14</v>
      </c>
      <c r="F70" s="50">
        <v>15</v>
      </c>
      <c r="G70" s="49">
        <v>14</v>
      </c>
      <c r="H70" s="49">
        <v>15</v>
      </c>
      <c r="I70" s="49">
        <v>20</v>
      </c>
      <c r="J70" s="49">
        <v>21</v>
      </c>
      <c r="K70" s="49">
        <v>24</v>
      </c>
      <c r="L70" s="5"/>
      <c r="M70" s="31">
        <v>0.22857142857142856</v>
      </c>
      <c r="N70" s="46">
        <v>0.27500000000000002</v>
      </c>
      <c r="O70" s="16">
        <v>0.27700000000000002</v>
      </c>
      <c r="P70" s="51">
        <v>0.26415094339622641</v>
      </c>
      <c r="Q70" s="51">
        <v>0.29411764705882354</v>
      </c>
      <c r="R70" s="51">
        <v>0.29166666666666669</v>
      </c>
      <c r="S70" s="51">
        <v>0.34883720930232559</v>
      </c>
      <c r="T70" s="51">
        <v>0.43478260869565216</v>
      </c>
      <c r="U70" s="51">
        <v>0.39622641509433965</v>
      </c>
      <c r="V70" s="51">
        <v>0.44444444444444442</v>
      </c>
    </row>
    <row r="71" spans="1:22">
      <c r="A71" s="12" t="s">
        <v>77</v>
      </c>
      <c r="B71" s="1">
        <f>SUM(B3:B70)</f>
        <v>5746</v>
      </c>
      <c r="C71" s="64">
        <v>5998</v>
      </c>
      <c r="D71" s="49">
        <v>6486</v>
      </c>
      <c r="E71" s="49">
        <v>6876</v>
      </c>
      <c r="F71" s="1">
        <f>SUM(F3:F70)</f>
        <v>7213</v>
      </c>
      <c r="G71" s="49">
        <v>7698</v>
      </c>
      <c r="H71" s="49">
        <v>8139</v>
      </c>
      <c r="I71" s="49">
        <v>8587</v>
      </c>
      <c r="J71" s="49">
        <v>9032</v>
      </c>
      <c r="K71" s="49">
        <v>9482</v>
      </c>
      <c r="L71" s="5"/>
      <c r="M71" s="31">
        <v>0.38258206272055395</v>
      </c>
      <c r="N71" s="65">
        <v>0.38990000000000002</v>
      </c>
      <c r="O71" s="16">
        <v>0.39800000000000002</v>
      </c>
      <c r="P71" s="51">
        <v>0.41419191614962952</v>
      </c>
      <c r="Q71" s="51">
        <v>0.42544532263772561</v>
      </c>
      <c r="R71" s="51">
        <v>0.44515121725553691</v>
      </c>
      <c r="S71" s="51">
        <v>0.47171670337313087</v>
      </c>
      <c r="T71" s="51">
        <v>0.49124713958810068</v>
      </c>
      <c r="U71" s="51">
        <v>0.50741573033707865</v>
      </c>
      <c r="V71" s="51">
        <v>0.52663149125242992</v>
      </c>
    </row>
    <row r="73" spans="1:22">
      <c r="A73" s="87" t="s">
        <v>11</v>
      </c>
      <c r="B73" s="87"/>
      <c r="C73" s="87"/>
      <c r="D73" s="87"/>
      <c r="E73" s="87"/>
      <c r="F73" s="87"/>
      <c r="G73" s="87"/>
      <c r="H73" s="87"/>
      <c r="I73" s="87"/>
      <c r="J73" s="87"/>
      <c r="K73" s="87"/>
      <c r="L73" s="87"/>
      <c r="M73" s="87"/>
      <c r="N73" s="87"/>
      <c r="O73" s="87"/>
      <c r="P73" s="87"/>
      <c r="Q73" s="87"/>
    </row>
    <row r="75" spans="1:22" ht="31.5" customHeight="1">
      <c r="A75" s="86" t="s">
        <v>8</v>
      </c>
      <c r="B75" s="86"/>
      <c r="C75" s="86"/>
      <c r="D75" s="86"/>
      <c r="E75" s="86"/>
      <c r="F75" s="86"/>
      <c r="G75" s="86"/>
      <c r="H75" s="86"/>
      <c r="I75" s="86"/>
      <c r="J75" s="86"/>
      <c r="K75" s="86"/>
      <c r="L75" s="66"/>
    </row>
    <row r="76" spans="1:22">
      <c r="S76" s="6" t="s">
        <v>9</v>
      </c>
    </row>
    <row r="78" spans="1:22">
      <c r="A78" s="6" t="s">
        <v>9</v>
      </c>
    </row>
  </sheetData>
  <mergeCells count="4">
    <mergeCell ref="A73:Q73"/>
    <mergeCell ref="A1:K1"/>
    <mergeCell ref="A75:K75"/>
    <mergeCell ref="M1:V1"/>
  </mergeCells>
  <pageMargins left="0.7" right="0.7" top="0.75" bottom="0.75" header="0.3" footer="0.3"/>
  <pageSetup scale="74" fitToHeight="2" orientation="landscape" r:id="rId1"/>
  <headerFooter>
    <oddFooter xml:space="preserve">&amp;C&amp;"-,Bold"Lewis Center for Church Leadership
Wesley Theological Seminary            www.churchleadership.com
</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W76"/>
  <sheetViews>
    <sheetView showGridLines="0" tabSelected="1" topLeftCell="A46" zoomScaleNormal="100" workbookViewId="0">
      <selection activeCell="B72" sqref="B72"/>
    </sheetView>
  </sheetViews>
  <sheetFormatPr defaultRowHeight="12.75"/>
  <cols>
    <col min="1" max="1" width="21" style="6" customWidth="1"/>
    <col min="2" max="4" width="6.5703125" style="8" customWidth="1"/>
    <col min="5" max="11" width="6.5703125" style="6" customWidth="1"/>
    <col min="12" max="12" width="1.42578125" style="6" customWidth="1"/>
    <col min="13" max="13" width="9" style="8" customWidth="1"/>
    <col min="14" max="22" width="9" style="6" customWidth="1"/>
    <col min="23" max="16384" width="9.140625" style="6"/>
  </cols>
  <sheetData>
    <row r="1" spans="1:23">
      <c r="A1" s="85" t="s">
        <v>2</v>
      </c>
      <c r="B1" s="85"/>
      <c r="C1" s="85"/>
      <c r="D1" s="85"/>
      <c r="E1" s="85"/>
      <c r="F1" s="85"/>
      <c r="G1" s="85"/>
      <c r="H1" s="85"/>
      <c r="I1" s="85"/>
      <c r="J1" s="85"/>
      <c r="K1" s="85"/>
      <c r="L1" s="5"/>
      <c r="M1" s="85" t="s">
        <v>7</v>
      </c>
      <c r="N1" s="85"/>
      <c r="O1" s="85"/>
      <c r="P1" s="85"/>
      <c r="Q1" s="85"/>
      <c r="R1" s="85"/>
      <c r="S1" s="85"/>
      <c r="T1" s="85"/>
      <c r="U1" s="85"/>
      <c r="V1" s="85"/>
    </row>
    <row r="2" spans="1:23">
      <c r="A2" s="7" t="s">
        <v>0</v>
      </c>
      <c r="B2" s="7">
        <v>2015</v>
      </c>
      <c r="C2" s="7">
        <v>2014</v>
      </c>
      <c r="D2" s="7">
        <v>2013</v>
      </c>
      <c r="E2" s="7">
        <v>2012</v>
      </c>
      <c r="F2" s="7">
        <v>2011</v>
      </c>
      <c r="G2" s="7">
        <v>2010</v>
      </c>
      <c r="H2" s="7">
        <v>2009</v>
      </c>
      <c r="I2" s="7">
        <v>2008</v>
      </c>
      <c r="J2" s="7">
        <v>2007</v>
      </c>
      <c r="K2" s="7">
        <v>2006</v>
      </c>
      <c r="L2" s="5"/>
      <c r="M2" s="74">
        <v>2015</v>
      </c>
      <c r="N2" s="74">
        <v>2014</v>
      </c>
      <c r="O2" s="7">
        <v>2013</v>
      </c>
      <c r="P2" s="7">
        <v>2012</v>
      </c>
      <c r="Q2" s="7">
        <v>2011</v>
      </c>
      <c r="R2" s="11">
        <v>2010</v>
      </c>
      <c r="S2" s="7">
        <v>2009</v>
      </c>
      <c r="T2" s="7">
        <v>2008</v>
      </c>
      <c r="U2" s="7">
        <v>2007</v>
      </c>
      <c r="V2" s="7">
        <v>2006</v>
      </c>
    </row>
    <row r="3" spans="1:23">
      <c r="A3" s="43" t="s">
        <v>13</v>
      </c>
      <c r="B3" s="39">
        <v>117</v>
      </c>
      <c r="C3" s="3">
        <v>125</v>
      </c>
      <c r="D3" s="39">
        <v>130</v>
      </c>
      <c r="E3" s="14">
        <v>129</v>
      </c>
      <c r="F3" s="15">
        <v>124</v>
      </c>
      <c r="G3" s="14">
        <v>121</v>
      </c>
      <c r="H3" s="14">
        <v>118</v>
      </c>
      <c r="I3" s="14">
        <v>110</v>
      </c>
      <c r="J3" s="14">
        <v>111</v>
      </c>
      <c r="K3" s="14">
        <v>109</v>
      </c>
      <c r="L3" s="5"/>
      <c r="M3" s="31">
        <v>0.4895397489539749</v>
      </c>
      <c r="N3" s="4">
        <v>0.5</v>
      </c>
      <c r="O3" s="16">
        <v>0.48899999999999999</v>
      </c>
      <c r="P3" s="51">
        <v>0.48134328358208955</v>
      </c>
      <c r="Q3" s="51">
        <v>0.45756457564575648</v>
      </c>
      <c r="R3" s="51">
        <v>0.426056338028169</v>
      </c>
      <c r="S3" s="51">
        <v>0.40972222222222221</v>
      </c>
      <c r="T3" s="51">
        <v>0.39007092198581561</v>
      </c>
      <c r="U3" s="51">
        <v>0.39501779359430605</v>
      </c>
      <c r="V3" s="51">
        <v>0.38380281690140844</v>
      </c>
    </row>
    <row r="4" spans="1:23">
      <c r="A4" s="44" t="s">
        <v>14</v>
      </c>
      <c r="B4" s="39">
        <v>0</v>
      </c>
      <c r="C4" s="3">
        <v>0</v>
      </c>
      <c r="D4" s="14">
        <v>0</v>
      </c>
      <c r="E4" s="14">
        <v>0</v>
      </c>
      <c r="F4" s="15">
        <v>0</v>
      </c>
      <c r="G4" s="14">
        <v>1</v>
      </c>
      <c r="H4" s="14">
        <v>0</v>
      </c>
      <c r="I4" s="14">
        <v>1</v>
      </c>
      <c r="J4" s="14">
        <v>1</v>
      </c>
      <c r="K4" s="14">
        <v>1</v>
      </c>
      <c r="L4" s="5"/>
      <c r="M4" s="31">
        <v>0</v>
      </c>
      <c r="N4" s="4">
        <v>0</v>
      </c>
      <c r="O4" s="16">
        <v>0</v>
      </c>
      <c r="P4" s="51">
        <v>0</v>
      </c>
      <c r="Q4" s="51">
        <v>0</v>
      </c>
      <c r="R4" s="51">
        <v>0.25</v>
      </c>
      <c r="S4" s="51">
        <v>0</v>
      </c>
      <c r="T4" s="51">
        <v>0.33333333333333331</v>
      </c>
      <c r="U4" s="51">
        <v>0.5</v>
      </c>
      <c r="V4" s="51">
        <v>0.5</v>
      </c>
    </row>
    <row r="5" spans="1:23">
      <c r="A5" s="43" t="s">
        <v>15</v>
      </c>
      <c r="B5" s="39">
        <v>113</v>
      </c>
      <c r="C5" s="3">
        <v>119</v>
      </c>
      <c r="D5" s="39">
        <v>128</v>
      </c>
      <c r="E5" s="14">
        <v>126</v>
      </c>
      <c r="F5" s="15">
        <v>126</v>
      </c>
      <c r="G5" s="14">
        <v>124</v>
      </c>
      <c r="H5" s="14">
        <v>118</v>
      </c>
      <c r="I5" s="14">
        <v>119</v>
      </c>
      <c r="J5" s="14">
        <v>117</v>
      </c>
      <c r="K5" s="14">
        <v>114</v>
      </c>
      <c r="L5" s="5"/>
      <c r="M5" s="31">
        <v>0.47280334728033474</v>
      </c>
      <c r="N5" s="4">
        <v>0.48770000000000002</v>
      </c>
      <c r="O5" s="16">
        <v>0.51400000000000001</v>
      </c>
      <c r="P5" s="51">
        <v>0.48837209302325579</v>
      </c>
      <c r="Q5" s="51">
        <v>0.46666666666666667</v>
      </c>
      <c r="R5" s="51">
        <v>0.45588235294117646</v>
      </c>
      <c r="S5" s="51">
        <v>0.44194756554307119</v>
      </c>
      <c r="T5" s="51">
        <v>0.44237918215613381</v>
      </c>
      <c r="U5" s="51">
        <v>0.4119718309859155</v>
      </c>
      <c r="V5" s="51">
        <v>0.39860139860139859</v>
      </c>
    </row>
    <row r="6" spans="1:23">
      <c r="A6" s="43" t="s">
        <v>16</v>
      </c>
      <c r="B6" s="39">
        <v>204</v>
      </c>
      <c r="C6" s="3">
        <v>213</v>
      </c>
      <c r="D6" s="39">
        <v>206</v>
      </c>
      <c r="E6" s="14">
        <v>208</v>
      </c>
      <c r="F6" s="15">
        <v>216</v>
      </c>
      <c r="G6" s="14">
        <v>219</v>
      </c>
      <c r="H6" s="14">
        <v>214</v>
      </c>
      <c r="I6" s="14">
        <v>220</v>
      </c>
      <c r="J6" s="14">
        <v>229</v>
      </c>
      <c r="K6" s="14">
        <v>243</v>
      </c>
      <c r="L6" s="5"/>
      <c r="M6" s="31">
        <v>0.53968253968253965</v>
      </c>
      <c r="N6" s="4">
        <v>0.5635</v>
      </c>
      <c r="O6" s="16">
        <v>0.55700000000000005</v>
      </c>
      <c r="P6" s="51">
        <v>0.55172413793103448</v>
      </c>
      <c r="Q6" s="51">
        <v>0.55526992287917742</v>
      </c>
      <c r="R6" s="51">
        <v>0.53808353808353804</v>
      </c>
      <c r="S6" s="51">
        <v>0.50831353919239908</v>
      </c>
      <c r="T6" s="51">
        <v>0.5092592592592593</v>
      </c>
      <c r="U6" s="51">
        <v>0.50551876379690952</v>
      </c>
      <c r="V6" s="51">
        <v>0.51374207188160681</v>
      </c>
    </row>
    <row r="7" spans="1:23">
      <c r="A7" s="43" t="s">
        <v>78</v>
      </c>
      <c r="B7" s="39">
        <v>153</v>
      </c>
      <c r="C7" s="3">
        <v>160</v>
      </c>
      <c r="D7" s="39">
        <v>173</v>
      </c>
      <c r="E7" s="14">
        <v>169</v>
      </c>
      <c r="F7" s="15">
        <v>177</v>
      </c>
      <c r="G7" s="14">
        <v>175</v>
      </c>
      <c r="H7" s="14">
        <v>179</v>
      </c>
      <c r="I7" s="14">
        <v>168</v>
      </c>
      <c r="J7" s="14">
        <v>168</v>
      </c>
      <c r="K7" s="14">
        <v>154</v>
      </c>
      <c r="L7" s="5"/>
      <c r="M7" s="31">
        <v>0.63223140495867769</v>
      </c>
      <c r="N7" s="4">
        <v>0.64259999999999995</v>
      </c>
      <c r="O7" s="16">
        <v>0.625</v>
      </c>
      <c r="P7" s="51">
        <v>0.60142348754448394</v>
      </c>
      <c r="Q7" s="51">
        <v>0.60824742268041232</v>
      </c>
      <c r="R7" s="51">
        <v>0.57003257328990231</v>
      </c>
      <c r="S7" s="51">
        <v>0.5718849840255591</v>
      </c>
      <c r="T7" s="51">
        <v>0.52996845425867511</v>
      </c>
      <c r="U7" s="51">
        <v>0.51219512195121952</v>
      </c>
      <c r="V7" s="51">
        <v>0.48275862068965519</v>
      </c>
    </row>
    <row r="8" spans="1:23">
      <c r="A8" s="43" t="s">
        <v>17</v>
      </c>
      <c r="B8" s="39">
        <v>173</v>
      </c>
      <c r="C8" s="3">
        <v>175</v>
      </c>
      <c r="D8" s="39">
        <v>191</v>
      </c>
      <c r="E8" s="14">
        <v>182</v>
      </c>
      <c r="F8" s="15">
        <v>178</v>
      </c>
      <c r="G8" s="14">
        <v>181</v>
      </c>
      <c r="H8" s="14">
        <v>177</v>
      </c>
      <c r="I8" s="14">
        <v>188</v>
      </c>
      <c r="J8" s="14">
        <v>180</v>
      </c>
      <c r="K8" s="14">
        <v>173</v>
      </c>
      <c r="L8" s="5"/>
      <c r="M8" s="31">
        <v>0.54746835443037978</v>
      </c>
      <c r="N8" s="4">
        <v>0.53520000000000001</v>
      </c>
      <c r="O8" s="16">
        <v>0.54300000000000004</v>
      </c>
      <c r="P8" s="51">
        <v>0.50415512465373957</v>
      </c>
      <c r="Q8" s="51">
        <v>0.4823848238482385</v>
      </c>
      <c r="R8" s="51">
        <v>0.47883597883597884</v>
      </c>
      <c r="S8" s="51">
        <v>0.46456692913385828</v>
      </c>
      <c r="T8" s="51">
        <v>0.46419753086419752</v>
      </c>
      <c r="U8" s="51">
        <v>0.44776119402985076</v>
      </c>
      <c r="V8" s="51">
        <v>0.42195121951219511</v>
      </c>
    </row>
    <row r="9" spans="1:23">
      <c r="A9" s="12" t="s">
        <v>79</v>
      </c>
      <c r="B9" s="20"/>
      <c r="C9" s="20"/>
      <c r="D9" s="20"/>
      <c r="E9" s="20"/>
      <c r="F9" s="21"/>
      <c r="G9" s="14">
        <v>144</v>
      </c>
      <c r="H9" s="14">
        <v>139</v>
      </c>
      <c r="I9" s="14">
        <v>128</v>
      </c>
      <c r="J9" s="14">
        <v>138</v>
      </c>
      <c r="K9" s="14">
        <v>137</v>
      </c>
      <c r="L9" s="5"/>
      <c r="M9" s="20"/>
      <c r="N9" s="75"/>
      <c r="O9" s="23"/>
      <c r="P9" s="56"/>
      <c r="Q9" s="57"/>
      <c r="R9" s="51">
        <v>0.46905537459283386</v>
      </c>
      <c r="S9" s="51">
        <v>0.45573770491803278</v>
      </c>
      <c r="T9" s="51">
        <v>0.42809364548494983</v>
      </c>
      <c r="U9" s="51">
        <v>0.42857142857142855</v>
      </c>
      <c r="V9" s="51">
        <v>0.41515151515151516</v>
      </c>
    </row>
    <row r="10" spans="1:23">
      <c r="A10" s="43" t="s">
        <v>18</v>
      </c>
      <c r="B10" s="39">
        <v>126</v>
      </c>
      <c r="C10" s="3">
        <v>121</v>
      </c>
      <c r="D10" s="39">
        <v>117</v>
      </c>
      <c r="E10" s="14">
        <v>122</v>
      </c>
      <c r="F10" s="15">
        <v>126</v>
      </c>
      <c r="G10" s="14">
        <v>126</v>
      </c>
      <c r="H10" s="14">
        <v>121</v>
      </c>
      <c r="I10" s="14">
        <v>109</v>
      </c>
      <c r="J10" s="14">
        <v>108</v>
      </c>
      <c r="K10" s="14">
        <v>104</v>
      </c>
      <c r="L10" s="5"/>
      <c r="M10" s="31">
        <v>0.55506607929515417</v>
      </c>
      <c r="N10" s="4">
        <v>0.53539999999999999</v>
      </c>
      <c r="O10" s="16">
        <v>0.52200000000000002</v>
      </c>
      <c r="P10" s="51">
        <v>0.52813852813852813</v>
      </c>
      <c r="Q10" s="51">
        <v>0.51639344262295084</v>
      </c>
      <c r="R10" s="51">
        <v>0.5</v>
      </c>
      <c r="S10" s="51">
        <v>0.47265625</v>
      </c>
      <c r="T10" s="51">
        <v>0.43253968253968256</v>
      </c>
      <c r="U10" s="51">
        <v>0.43902439024390244</v>
      </c>
      <c r="V10" s="51">
        <v>0.41767068273092367</v>
      </c>
    </row>
    <row r="11" spans="1:23">
      <c r="A11" s="43" t="s">
        <v>19</v>
      </c>
      <c r="B11" s="39">
        <v>67</v>
      </c>
      <c r="C11" s="3">
        <v>72</v>
      </c>
      <c r="D11" s="39">
        <v>76</v>
      </c>
      <c r="E11" s="14">
        <v>80</v>
      </c>
      <c r="F11" s="15">
        <v>82</v>
      </c>
      <c r="G11" s="14">
        <v>80</v>
      </c>
      <c r="H11" s="14">
        <v>78</v>
      </c>
      <c r="I11" s="14">
        <v>70</v>
      </c>
      <c r="J11" s="14">
        <v>63</v>
      </c>
      <c r="K11" s="14">
        <v>59</v>
      </c>
      <c r="L11" s="5"/>
      <c r="M11" s="31">
        <v>0.51538461538461533</v>
      </c>
      <c r="N11" s="4">
        <v>0.5373</v>
      </c>
      <c r="O11" s="16">
        <v>0.53500000000000003</v>
      </c>
      <c r="P11" s="51">
        <v>0.57971014492753625</v>
      </c>
      <c r="Q11" s="51">
        <v>0.57342657342657344</v>
      </c>
      <c r="R11" s="51">
        <v>0.54054054054054057</v>
      </c>
      <c r="S11" s="51">
        <v>0.54545454545454541</v>
      </c>
      <c r="T11" s="51">
        <v>0.47945205479452052</v>
      </c>
      <c r="U11" s="51">
        <v>0.43448275862068964</v>
      </c>
      <c r="V11" s="51">
        <v>0.38562091503267976</v>
      </c>
      <c r="W11" s="6" t="s">
        <v>9</v>
      </c>
    </row>
    <row r="12" spans="1:23">
      <c r="A12" s="43" t="s">
        <v>20</v>
      </c>
      <c r="B12" s="39">
        <v>62</v>
      </c>
      <c r="C12" s="3">
        <v>68</v>
      </c>
      <c r="D12" s="39">
        <v>76</v>
      </c>
      <c r="E12" s="14">
        <v>74</v>
      </c>
      <c r="F12" s="15">
        <v>78</v>
      </c>
      <c r="G12" s="14">
        <v>79</v>
      </c>
      <c r="H12" s="14">
        <v>78</v>
      </c>
      <c r="I12" s="14">
        <v>74</v>
      </c>
      <c r="J12" s="14">
        <v>63</v>
      </c>
      <c r="K12" s="14">
        <v>60</v>
      </c>
      <c r="L12" s="5"/>
      <c r="M12" s="31">
        <v>0.57943925233644855</v>
      </c>
      <c r="N12" s="4">
        <v>0.58120000000000005</v>
      </c>
      <c r="O12" s="16">
        <v>0.59399999999999997</v>
      </c>
      <c r="P12" s="51">
        <v>0.59677419354838712</v>
      </c>
      <c r="Q12" s="51">
        <v>0.609375</v>
      </c>
      <c r="R12" s="51">
        <v>0.59848484848484851</v>
      </c>
      <c r="S12" s="51">
        <v>0.5864661654135338</v>
      </c>
      <c r="T12" s="51">
        <v>0.54814814814814816</v>
      </c>
      <c r="U12" s="51">
        <v>0.45985401459854014</v>
      </c>
      <c r="V12" s="51">
        <v>0.43795620437956206</v>
      </c>
    </row>
    <row r="13" spans="1:23">
      <c r="A13" s="43" t="s">
        <v>21</v>
      </c>
      <c r="B13" s="39">
        <v>133</v>
      </c>
      <c r="C13" s="3">
        <v>132</v>
      </c>
      <c r="D13" s="39">
        <v>145</v>
      </c>
      <c r="E13" s="14">
        <v>148</v>
      </c>
      <c r="F13" s="15">
        <v>154</v>
      </c>
      <c r="G13" s="14">
        <v>152</v>
      </c>
      <c r="H13" s="14">
        <v>155</v>
      </c>
      <c r="I13" s="14">
        <v>158</v>
      </c>
      <c r="J13" s="14">
        <v>151</v>
      </c>
      <c r="K13" s="14">
        <v>151</v>
      </c>
      <c r="L13" s="5"/>
      <c r="M13" s="31">
        <v>0.58333333333333337</v>
      </c>
      <c r="N13" s="4">
        <v>0.57140000000000002</v>
      </c>
      <c r="O13" s="16">
        <v>0.57299999999999995</v>
      </c>
      <c r="P13" s="51">
        <v>0.56704980842911878</v>
      </c>
      <c r="Q13" s="51">
        <v>0.56204379562043794</v>
      </c>
      <c r="R13" s="51">
        <v>0.52777777777777779</v>
      </c>
      <c r="S13" s="51">
        <v>0.52542372881355937</v>
      </c>
      <c r="T13" s="51">
        <v>0.5163398692810458</v>
      </c>
      <c r="U13" s="51">
        <v>0.49185667752442996</v>
      </c>
      <c r="V13" s="51">
        <v>0.48867313915857608</v>
      </c>
    </row>
    <row r="14" spans="1:23">
      <c r="A14" s="43" t="s">
        <v>22</v>
      </c>
      <c r="B14" s="39">
        <v>184</v>
      </c>
      <c r="C14" s="3">
        <v>188</v>
      </c>
      <c r="D14" s="39">
        <v>199</v>
      </c>
      <c r="E14" s="14">
        <v>198</v>
      </c>
      <c r="F14" s="15">
        <v>196</v>
      </c>
      <c r="G14" s="14">
        <v>194</v>
      </c>
      <c r="H14" s="14">
        <v>189</v>
      </c>
      <c r="I14" s="14">
        <v>194</v>
      </c>
      <c r="J14" s="14">
        <v>194</v>
      </c>
      <c r="K14" s="14">
        <v>180</v>
      </c>
      <c r="L14" s="5"/>
      <c r="M14" s="31">
        <v>0.61333333333333329</v>
      </c>
      <c r="N14" s="4">
        <v>0.59489999999999998</v>
      </c>
      <c r="O14" s="16">
        <v>0.60099999999999998</v>
      </c>
      <c r="P14" s="51">
        <v>0.58407079646017701</v>
      </c>
      <c r="Q14" s="51">
        <v>0.55524079320113318</v>
      </c>
      <c r="R14" s="51">
        <v>0.5300546448087432</v>
      </c>
      <c r="S14" s="51">
        <v>0.48963730569948188</v>
      </c>
      <c r="T14" s="51">
        <v>0.47549019607843135</v>
      </c>
      <c r="U14" s="51">
        <v>0.45327102803738317</v>
      </c>
      <c r="V14" s="51">
        <v>0.42056074766355139</v>
      </c>
    </row>
    <row r="15" spans="1:23">
      <c r="A15" s="43" t="s">
        <v>23</v>
      </c>
      <c r="B15" s="39">
        <v>151</v>
      </c>
      <c r="C15" s="3">
        <v>146</v>
      </c>
      <c r="D15" s="39">
        <v>152</v>
      </c>
      <c r="E15" s="14">
        <v>151</v>
      </c>
      <c r="F15" s="15">
        <v>152</v>
      </c>
      <c r="G15" s="14">
        <v>152</v>
      </c>
      <c r="H15" s="14">
        <v>144</v>
      </c>
      <c r="I15" s="14">
        <v>143</v>
      </c>
      <c r="J15" s="14">
        <v>140</v>
      </c>
      <c r="K15" s="14">
        <v>144</v>
      </c>
      <c r="L15" s="5"/>
      <c r="M15" s="31">
        <v>0.62396694214876036</v>
      </c>
      <c r="N15" s="4">
        <v>0.59109999999999996</v>
      </c>
      <c r="O15" s="16">
        <v>0.56100000000000005</v>
      </c>
      <c r="P15" s="51">
        <v>0.54710144927536231</v>
      </c>
      <c r="Q15" s="51">
        <v>0.5223367697594502</v>
      </c>
      <c r="R15" s="51">
        <v>0.51700680272108845</v>
      </c>
      <c r="S15" s="51">
        <v>0.5</v>
      </c>
      <c r="T15" s="51">
        <v>0.48148148148148145</v>
      </c>
      <c r="U15" s="51">
        <v>0.45307443365695793</v>
      </c>
      <c r="V15" s="51">
        <v>0.43768996960486323</v>
      </c>
    </row>
    <row r="16" spans="1:23">
      <c r="A16" s="43" t="s">
        <v>24</v>
      </c>
      <c r="B16" s="39">
        <v>219</v>
      </c>
      <c r="C16" s="3">
        <v>224</v>
      </c>
      <c r="D16" s="39">
        <v>232</v>
      </c>
      <c r="E16" s="14">
        <v>232</v>
      </c>
      <c r="F16" s="15">
        <v>239</v>
      </c>
      <c r="G16" s="14">
        <v>233</v>
      </c>
      <c r="H16" s="14">
        <v>230</v>
      </c>
      <c r="I16" s="14">
        <v>229</v>
      </c>
      <c r="J16" s="14">
        <v>220</v>
      </c>
      <c r="K16" s="14">
        <v>214</v>
      </c>
      <c r="L16" s="5"/>
      <c r="M16" s="31">
        <v>0.50344827586206897</v>
      </c>
      <c r="N16" s="4">
        <v>0.51849999999999996</v>
      </c>
      <c r="O16" s="16">
        <v>0.52</v>
      </c>
      <c r="P16" s="51">
        <v>0.50655021834061131</v>
      </c>
      <c r="Q16" s="51">
        <v>0.49585062240663902</v>
      </c>
      <c r="R16" s="51">
        <v>0.47648261758691207</v>
      </c>
      <c r="S16" s="51">
        <v>0.46</v>
      </c>
      <c r="T16" s="51">
        <v>0.44379844961240311</v>
      </c>
      <c r="U16" s="51">
        <v>0.42471042471042469</v>
      </c>
      <c r="V16" s="51">
        <v>0.40607210626185958</v>
      </c>
    </row>
    <row r="17" spans="1:22">
      <c r="A17" s="43" t="s">
        <v>10</v>
      </c>
      <c r="B17" s="39">
        <v>259</v>
      </c>
      <c r="C17" s="3">
        <v>258</v>
      </c>
      <c r="D17" s="20"/>
      <c r="E17" s="20"/>
      <c r="F17" s="21"/>
      <c r="G17" s="20"/>
      <c r="H17" s="20"/>
      <c r="I17" s="20"/>
      <c r="J17" s="20"/>
      <c r="K17" s="20"/>
      <c r="L17" s="5"/>
      <c r="M17" s="31">
        <v>0.59540229885057472</v>
      </c>
      <c r="N17" s="4">
        <v>0.59309999999999996</v>
      </c>
      <c r="O17" s="22"/>
      <c r="P17" s="56"/>
      <c r="Q17" s="56"/>
      <c r="R17" s="56"/>
      <c r="S17" s="56"/>
      <c r="T17" s="56"/>
      <c r="U17" s="56"/>
      <c r="V17" s="56"/>
    </row>
    <row r="18" spans="1:22">
      <c r="A18" s="43" t="s">
        <v>25</v>
      </c>
      <c r="B18" s="39">
        <v>180</v>
      </c>
      <c r="C18" s="3">
        <v>192</v>
      </c>
      <c r="D18" s="39">
        <v>213</v>
      </c>
      <c r="E18" s="14">
        <v>215</v>
      </c>
      <c r="F18" s="15">
        <v>214</v>
      </c>
      <c r="G18" s="14">
        <v>210</v>
      </c>
      <c r="H18" s="14">
        <v>201</v>
      </c>
      <c r="I18" s="14">
        <v>193</v>
      </c>
      <c r="J18" s="14">
        <v>198</v>
      </c>
      <c r="K18" s="14">
        <v>194</v>
      </c>
      <c r="L18" s="5"/>
      <c r="M18" s="31">
        <v>0.58441558441558439</v>
      </c>
      <c r="N18" s="4">
        <v>0.60189999999999999</v>
      </c>
      <c r="O18" s="16">
        <v>0.57899999999999996</v>
      </c>
      <c r="P18" s="51">
        <v>0.55699481865284972</v>
      </c>
      <c r="Q18" s="51">
        <v>0.55297157622739013</v>
      </c>
      <c r="R18" s="51">
        <v>0.53708439897698212</v>
      </c>
      <c r="S18" s="51">
        <v>0.50375939849624063</v>
      </c>
      <c r="T18" s="51">
        <v>0.50260416666666663</v>
      </c>
      <c r="U18" s="51">
        <v>0.49748743718592964</v>
      </c>
      <c r="V18" s="51">
        <v>0.47317073170731705</v>
      </c>
    </row>
    <row r="19" spans="1:22">
      <c r="A19" s="43" t="s">
        <v>26</v>
      </c>
      <c r="B19" s="39">
        <v>152</v>
      </c>
      <c r="C19" s="3">
        <v>149</v>
      </c>
      <c r="D19" s="39">
        <v>148</v>
      </c>
      <c r="E19" s="13">
        <v>143</v>
      </c>
      <c r="F19" s="15">
        <v>146</v>
      </c>
      <c r="G19" s="14">
        <v>145</v>
      </c>
      <c r="H19" s="14">
        <v>137</v>
      </c>
      <c r="I19" s="14">
        <v>142</v>
      </c>
      <c r="J19" s="14">
        <v>145</v>
      </c>
      <c r="K19" s="14">
        <v>140</v>
      </c>
      <c r="L19" s="5"/>
      <c r="M19" s="31">
        <v>0.48717948717948717</v>
      </c>
      <c r="N19" s="4">
        <v>0.46710000000000002</v>
      </c>
      <c r="O19" s="16">
        <v>0.45</v>
      </c>
      <c r="P19" s="51">
        <v>0.43865030674846628</v>
      </c>
      <c r="Q19" s="51">
        <v>0.43323442136498519</v>
      </c>
      <c r="R19" s="51">
        <v>0.43026706231454004</v>
      </c>
      <c r="S19" s="51">
        <v>0.42024539877300615</v>
      </c>
      <c r="T19" s="51">
        <v>0.4507936507936508</v>
      </c>
      <c r="U19" s="51">
        <v>0.4503105590062112</v>
      </c>
      <c r="V19" s="51">
        <v>0.42682926829268292</v>
      </c>
    </row>
    <row r="20" spans="1:22">
      <c r="A20" s="43" t="s">
        <v>27</v>
      </c>
      <c r="B20" s="39">
        <v>194</v>
      </c>
      <c r="C20" s="3">
        <v>201</v>
      </c>
      <c r="D20" s="39">
        <v>199</v>
      </c>
      <c r="E20" s="13">
        <v>199</v>
      </c>
      <c r="F20" s="15">
        <v>188</v>
      </c>
      <c r="G20" s="14">
        <v>183</v>
      </c>
      <c r="H20" s="14">
        <v>165</v>
      </c>
      <c r="I20" s="14">
        <v>164</v>
      </c>
      <c r="J20" s="14">
        <v>158</v>
      </c>
      <c r="K20" s="14">
        <v>145</v>
      </c>
      <c r="L20" s="5"/>
      <c r="M20" s="31">
        <v>0.6237942122186495</v>
      </c>
      <c r="N20" s="4">
        <v>0.60540000000000005</v>
      </c>
      <c r="O20" s="16">
        <v>0.57999999999999996</v>
      </c>
      <c r="P20" s="51">
        <v>0.55277777777777781</v>
      </c>
      <c r="Q20" s="51">
        <v>0.52222222222222225</v>
      </c>
      <c r="R20" s="51">
        <v>0.49326145552560646</v>
      </c>
      <c r="S20" s="51">
        <v>0.44594594594594594</v>
      </c>
      <c r="T20" s="51">
        <v>0.42377260981912146</v>
      </c>
      <c r="U20" s="51">
        <v>0.4020356234096692</v>
      </c>
      <c r="V20" s="51">
        <v>0.3589108910891089</v>
      </c>
    </row>
    <row r="21" spans="1:22">
      <c r="A21" s="43" t="s">
        <v>28</v>
      </c>
      <c r="B21" s="39">
        <v>283</v>
      </c>
      <c r="C21" s="3">
        <v>287</v>
      </c>
      <c r="D21" s="39">
        <v>302</v>
      </c>
      <c r="E21" s="13">
        <v>301</v>
      </c>
      <c r="F21" s="15">
        <v>304</v>
      </c>
      <c r="G21" s="14">
        <v>308</v>
      </c>
      <c r="H21" s="20"/>
      <c r="I21" s="20"/>
      <c r="J21" s="20"/>
      <c r="K21" s="20"/>
      <c r="L21" s="5"/>
      <c r="M21" s="31">
        <v>0.58350515463917529</v>
      </c>
      <c r="N21" s="4">
        <v>0.58220000000000005</v>
      </c>
      <c r="O21" s="16">
        <v>0.57699999999999996</v>
      </c>
      <c r="P21" s="51">
        <v>0.55637707948243997</v>
      </c>
      <c r="Q21" s="51">
        <v>0.53805309734513274</v>
      </c>
      <c r="R21" s="51">
        <v>0.52115059221658211</v>
      </c>
      <c r="S21" s="56"/>
      <c r="T21" s="56"/>
      <c r="U21" s="56"/>
      <c r="V21" s="56"/>
    </row>
    <row r="22" spans="1:22">
      <c r="A22" s="43" t="s">
        <v>29</v>
      </c>
      <c r="B22" s="39">
        <v>195</v>
      </c>
      <c r="C22" s="3">
        <v>200</v>
      </c>
      <c r="D22" s="39">
        <v>204</v>
      </c>
      <c r="E22" s="13">
        <v>199</v>
      </c>
      <c r="F22" s="15">
        <v>205</v>
      </c>
      <c r="G22" s="14">
        <v>209</v>
      </c>
      <c r="H22" s="14">
        <v>207</v>
      </c>
      <c r="I22" s="14">
        <v>197</v>
      </c>
      <c r="J22" s="14">
        <v>195</v>
      </c>
      <c r="K22" s="14">
        <v>184</v>
      </c>
      <c r="L22" s="5"/>
      <c r="M22" s="31">
        <v>0.6</v>
      </c>
      <c r="N22" s="4">
        <v>0.59350000000000003</v>
      </c>
      <c r="O22" s="16">
        <v>0.57599999999999996</v>
      </c>
      <c r="P22" s="51">
        <v>0.54223433242506813</v>
      </c>
      <c r="Q22" s="51">
        <v>0.54089709762532978</v>
      </c>
      <c r="R22" s="51">
        <v>0.52911392405063296</v>
      </c>
      <c r="S22" s="51">
        <v>0.53213367609254503</v>
      </c>
      <c r="T22" s="51">
        <v>0.50512820512820511</v>
      </c>
      <c r="U22" s="51">
        <v>0.486284289276808</v>
      </c>
      <c r="V22" s="51">
        <v>0.45320197044334976</v>
      </c>
    </row>
    <row r="23" spans="1:22">
      <c r="A23" s="12" t="s">
        <v>30</v>
      </c>
      <c r="B23" s="20"/>
      <c r="C23" s="19"/>
      <c r="D23" s="39">
        <v>81</v>
      </c>
      <c r="E23" s="13">
        <v>84</v>
      </c>
      <c r="F23" s="15">
        <v>87</v>
      </c>
      <c r="G23" s="14">
        <v>89</v>
      </c>
      <c r="H23" s="14">
        <v>85</v>
      </c>
      <c r="I23" s="14">
        <v>83</v>
      </c>
      <c r="J23" s="14">
        <v>81</v>
      </c>
      <c r="K23" s="14">
        <v>74</v>
      </c>
      <c r="L23" s="5"/>
      <c r="M23" s="20"/>
      <c r="N23" s="75"/>
      <c r="O23" s="17">
        <v>0.55500000000000005</v>
      </c>
      <c r="P23" s="51">
        <v>0.56375838926174493</v>
      </c>
      <c r="Q23" s="51">
        <v>0.58389261744966447</v>
      </c>
      <c r="R23" s="51">
        <v>0.5741935483870968</v>
      </c>
      <c r="S23" s="51">
        <v>0.54140127388535031</v>
      </c>
      <c r="T23" s="51">
        <v>0.51234567901234573</v>
      </c>
      <c r="U23" s="51">
        <v>0.49693251533742333</v>
      </c>
      <c r="V23" s="51">
        <v>0.4713375796178344</v>
      </c>
    </row>
    <row r="24" spans="1:22">
      <c r="A24" s="12" t="s">
        <v>31</v>
      </c>
      <c r="B24" s="20"/>
      <c r="C24" s="20"/>
      <c r="D24" s="39">
        <v>101</v>
      </c>
      <c r="E24" s="13">
        <v>104</v>
      </c>
      <c r="F24" s="15">
        <v>111</v>
      </c>
      <c r="G24" s="14">
        <v>102</v>
      </c>
      <c r="H24" s="14">
        <v>100</v>
      </c>
      <c r="I24" s="14">
        <v>95</v>
      </c>
      <c r="J24" s="14">
        <v>95</v>
      </c>
      <c r="K24" s="14">
        <v>90</v>
      </c>
      <c r="L24" s="5"/>
      <c r="M24" s="20"/>
      <c r="N24" s="67"/>
      <c r="O24" s="17">
        <v>0.59099999999999997</v>
      </c>
      <c r="P24" s="51">
        <v>0.59428571428571431</v>
      </c>
      <c r="Q24" s="51">
        <v>0.60655737704918034</v>
      </c>
      <c r="R24" s="51">
        <v>0.58285714285714285</v>
      </c>
      <c r="S24" s="51">
        <v>0.5780346820809249</v>
      </c>
      <c r="T24" s="51">
        <v>0.55232558139534882</v>
      </c>
      <c r="U24" s="51">
        <v>0.55232558139534882</v>
      </c>
      <c r="V24" s="51">
        <v>0.51724137931034486</v>
      </c>
    </row>
    <row r="25" spans="1:22">
      <c r="A25" s="43" t="s">
        <v>36</v>
      </c>
      <c r="B25" s="39">
        <v>135</v>
      </c>
      <c r="C25" s="3">
        <v>138</v>
      </c>
      <c r="D25" s="39">
        <v>131</v>
      </c>
      <c r="E25" s="13">
        <v>133</v>
      </c>
      <c r="F25" s="15">
        <v>133</v>
      </c>
      <c r="G25" s="14">
        <v>132</v>
      </c>
      <c r="H25" s="14">
        <v>112</v>
      </c>
      <c r="I25" s="14">
        <v>107</v>
      </c>
      <c r="J25" s="14">
        <v>99</v>
      </c>
      <c r="K25" s="14">
        <v>83</v>
      </c>
      <c r="L25" s="5"/>
      <c r="M25" s="31">
        <v>0.52734375</v>
      </c>
      <c r="N25" s="4">
        <v>0.53910000000000002</v>
      </c>
      <c r="O25" s="16">
        <v>0.504</v>
      </c>
      <c r="P25" s="51">
        <v>0.5</v>
      </c>
      <c r="Q25" s="51">
        <v>0.4962686567164179</v>
      </c>
      <c r="R25" s="51">
        <v>0.48888888888888887</v>
      </c>
      <c r="S25" s="51">
        <v>0.41328413284132842</v>
      </c>
      <c r="T25" s="51">
        <v>0.39194139194139194</v>
      </c>
      <c r="U25" s="51">
        <v>0.3473684210526316</v>
      </c>
      <c r="V25" s="51">
        <v>0.29328621908127206</v>
      </c>
    </row>
    <row r="26" spans="1:22">
      <c r="A26" s="43" t="s">
        <v>80</v>
      </c>
      <c r="B26" s="39">
        <v>107</v>
      </c>
      <c r="C26" s="3">
        <v>112</v>
      </c>
      <c r="D26" s="39">
        <v>112</v>
      </c>
      <c r="E26" s="13">
        <v>112</v>
      </c>
      <c r="F26" s="15">
        <v>107</v>
      </c>
      <c r="G26" s="14">
        <v>99</v>
      </c>
      <c r="H26" s="14">
        <v>97</v>
      </c>
      <c r="I26" s="14">
        <v>94</v>
      </c>
      <c r="J26" s="14">
        <v>93</v>
      </c>
      <c r="K26" s="14">
        <v>86</v>
      </c>
      <c r="L26" s="5"/>
      <c r="M26" s="31">
        <v>0.57837837837837835</v>
      </c>
      <c r="N26" s="4">
        <v>0.56000000000000005</v>
      </c>
      <c r="O26" s="16">
        <v>0.53600000000000003</v>
      </c>
      <c r="P26" s="51">
        <v>0.51851851851851849</v>
      </c>
      <c r="Q26" s="51">
        <v>0.47982062780269058</v>
      </c>
      <c r="R26" s="51">
        <v>0.42857142857142855</v>
      </c>
      <c r="S26" s="51">
        <v>0.42920353982300885</v>
      </c>
      <c r="T26" s="51">
        <v>0.39830508474576271</v>
      </c>
      <c r="U26" s="51">
        <v>0.40434782608695652</v>
      </c>
      <c r="V26" s="51">
        <v>0.37068965517241381</v>
      </c>
    </row>
    <row r="27" spans="1:22">
      <c r="A27" s="43" t="s">
        <v>32</v>
      </c>
      <c r="B27" s="39">
        <v>91</v>
      </c>
      <c r="C27" s="3">
        <v>97</v>
      </c>
      <c r="D27" s="39">
        <v>102</v>
      </c>
      <c r="E27" s="13">
        <v>107</v>
      </c>
      <c r="F27" s="15">
        <v>105</v>
      </c>
      <c r="G27" s="14">
        <v>104</v>
      </c>
      <c r="H27" s="14">
        <v>105</v>
      </c>
      <c r="I27" s="14">
        <v>97</v>
      </c>
      <c r="J27" s="14">
        <v>99</v>
      </c>
      <c r="K27" s="14">
        <v>93</v>
      </c>
      <c r="L27" s="5"/>
      <c r="M27" s="31">
        <v>0.60264900662251653</v>
      </c>
      <c r="N27" s="4">
        <v>0.6139</v>
      </c>
      <c r="O27" s="16">
        <v>0.64200000000000002</v>
      </c>
      <c r="P27" s="51">
        <v>0.65644171779141103</v>
      </c>
      <c r="Q27" s="51">
        <v>0.6</v>
      </c>
      <c r="R27" s="51">
        <v>0.58757062146892658</v>
      </c>
      <c r="S27" s="51">
        <v>0.5898876404494382</v>
      </c>
      <c r="T27" s="51">
        <v>0.521505376344086</v>
      </c>
      <c r="U27" s="51">
        <v>0.51832460732984298</v>
      </c>
      <c r="V27" s="51">
        <v>0.47938144329896909</v>
      </c>
    </row>
    <row r="28" spans="1:22">
      <c r="A28" s="43" t="s">
        <v>33</v>
      </c>
      <c r="B28" s="39">
        <v>107</v>
      </c>
      <c r="C28" s="3">
        <v>109</v>
      </c>
      <c r="D28" s="39">
        <v>124</v>
      </c>
      <c r="E28" s="13">
        <v>127</v>
      </c>
      <c r="F28" s="15">
        <v>114</v>
      </c>
      <c r="G28" s="14">
        <v>122</v>
      </c>
      <c r="H28" s="14">
        <v>111</v>
      </c>
      <c r="I28" s="14">
        <v>102</v>
      </c>
      <c r="J28" s="14">
        <v>102</v>
      </c>
      <c r="K28" s="14">
        <v>98</v>
      </c>
      <c r="L28" s="5"/>
      <c r="M28" s="31">
        <v>0.55729166666666663</v>
      </c>
      <c r="N28" s="4">
        <v>0.54769999999999996</v>
      </c>
      <c r="O28" s="16">
        <v>0.56100000000000005</v>
      </c>
      <c r="P28" s="51">
        <v>0.55701754385964908</v>
      </c>
      <c r="Q28" s="51">
        <v>0.49781659388646288</v>
      </c>
      <c r="R28" s="51">
        <v>0.48412698412698413</v>
      </c>
      <c r="S28" s="51">
        <v>0.44400000000000001</v>
      </c>
      <c r="T28" s="51">
        <v>0.41463414634146339</v>
      </c>
      <c r="U28" s="51">
        <v>0.41129032258064518</v>
      </c>
      <c r="V28" s="51">
        <v>0.38582677165354329</v>
      </c>
    </row>
    <row r="29" spans="1:22">
      <c r="A29" s="43" t="s">
        <v>34</v>
      </c>
      <c r="B29" s="39">
        <v>158</v>
      </c>
      <c r="C29" s="3">
        <v>157</v>
      </c>
      <c r="D29" s="39">
        <v>165</v>
      </c>
      <c r="E29" s="13">
        <v>167</v>
      </c>
      <c r="F29" s="15">
        <v>172</v>
      </c>
      <c r="G29" s="14">
        <v>165</v>
      </c>
      <c r="H29" s="14">
        <v>158</v>
      </c>
      <c r="I29" s="14">
        <v>152</v>
      </c>
      <c r="J29" s="14">
        <v>161</v>
      </c>
      <c r="K29" s="14">
        <v>152</v>
      </c>
      <c r="L29" s="5"/>
      <c r="M29" s="31">
        <v>0.4759036144578313</v>
      </c>
      <c r="N29" s="4">
        <v>0.44479999999999997</v>
      </c>
      <c r="O29" s="16">
        <v>0.45100000000000001</v>
      </c>
      <c r="P29" s="51">
        <v>0.45257452574525747</v>
      </c>
      <c r="Q29" s="51">
        <v>0.46994535519125685</v>
      </c>
      <c r="R29" s="51">
        <v>0.44715447154471544</v>
      </c>
      <c r="S29" s="51">
        <v>0.42818428184281843</v>
      </c>
      <c r="T29" s="51">
        <v>0.4175824175824176</v>
      </c>
      <c r="U29" s="51">
        <v>0.44230769230769229</v>
      </c>
      <c r="V29" s="51">
        <v>0.41304347826086957</v>
      </c>
    </row>
    <row r="30" spans="1:22">
      <c r="A30" s="43" t="s">
        <v>35</v>
      </c>
      <c r="B30" s="39">
        <v>151</v>
      </c>
      <c r="C30" s="3">
        <v>150</v>
      </c>
      <c r="D30" s="39">
        <v>155</v>
      </c>
      <c r="E30" s="13">
        <v>159</v>
      </c>
      <c r="F30" s="15">
        <v>153</v>
      </c>
      <c r="G30" s="14">
        <v>150</v>
      </c>
      <c r="H30" s="14">
        <v>138</v>
      </c>
      <c r="I30" s="14">
        <v>136</v>
      </c>
      <c r="J30" s="14">
        <v>137</v>
      </c>
      <c r="K30" s="14">
        <v>136</v>
      </c>
      <c r="L30" s="5"/>
      <c r="M30" s="31">
        <v>0.51360544217687076</v>
      </c>
      <c r="N30" s="4">
        <v>0.50509999999999999</v>
      </c>
      <c r="O30" s="16">
        <v>0.497</v>
      </c>
      <c r="P30" s="51">
        <v>0.49074074074074076</v>
      </c>
      <c r="Q30" s="51">
        <v>0.46363636363636362</v>
      </c>
      <c r="R30" s="51">
        <v>0.45317220543806647</v>
      </c>
      <c r="S30" s="51">
        <v>0.42201834862385323</v>
      </c>
      <c r="T30" s="51">
        <v>0.40117994100294985</v>
      </c>
      <c r="U30" s="51">
        <v>0.41389728096676737</v>
      </c>
      <c r="V30" s="51">
        <v>0.40840840840840842</v>
      </c>
    </row>
    <row r="31" spans="1:22">
      <c r="A31" s="12" t="s">
        <v>37</v>
      </c>
      <c r="B31" s="20"/>
      <c r="C31" s="19"/>
      <c r="D31" s="39">
        <v>97</v>
      </c>
      <c r="E31" s="13">
        <v>103</v>
      </c>
      <c r="F31" s="15">
        <v>96</v>
      </c>
      <c r="G31" s="14">
        <v>95</v>
      </c>
      <c r="H31" s="14">
        <v>87</v>
      </c>
      <c r="I31" s="14">
        <v>85</v>
      </c>
      <c r="J31" s="14">
        <v>83</v>
      </c>
      <c r="K31" s="14">
        <v>76</v>
      </c>
      <c r="L31" s="5"/>
      <c r="M31" s="20"/>
      <c r="N31" s="75"/>
      <c r="O31" s="17">
        <v>0.63800000000000001</v>
      </c>
      <c r="P31" s="51">
        <v>0.61676646706586824</v>
      </c>
      <c r="Q31" s="51">
        <v>0.59627329192546585</v>
      </c>
      <c r="R31" s="51">
        <v>0.57926829268292679</v>
      </c>
      <c r="S31" s="51">
        <v>0.52095808383233533</v>
      </c>
      <c r="T31" s="51">
        <v>0.51204819277108438</v>
      </c>
      <c r="U31" s="51">
        <v>0.50303030303030305</v>
      </c>
      <c r="V31" s="51">
        <v>0.43930635838150289</v>
      </c>
    </row>
    <row r="32" spans="1:22">
      <c r="A32" s="43" t="s">
        <v>38</v>
      </c>
      <c r="B32" s="39">
        <v>133</v>
      </c>
      <c r="C32" s="45">
        <v>143</v>
      </c>
      <c r="D32" s="39">
        <v>171</v>
      </c>
      <c r="E32" s="13">
        <v>183</v>
      </c>
      <c r="F32" s="15">
        <v>188</v>
      </c>
      <c r="G32" s="14">
        <v>168</v>
      </c>
      <c r="H32" s="14">
        <v>167</v>
      </c>
      <c r="I32" s="14">
        <v>145</v>
      </c>
      <c r="J32" s="14">
        <v>154</v>
      </c>
      <c r="K32" s="14">
        <v>158</v>
      </c>
      <c r="L32" s="5"/>
      <c r="M32" s="31">
        <v>0.55882352941176472</v>
      </c>
      <c r="N32" s="4">
        <v>0.56079999999999997</v>
      </c>
      <c r="O32" s="16">
        <v>0.58799999999999997</v>
      </c>
      <c r="P32" s="51">
        <v>0.60197368421052633</v>
      </c>
      <c r="Q32" s="51">
        <v>0.59493670886075944</v>
      </c>
      <c r="R32" s="51">
        <v>0.56756756756756754</v>
      </c>
      <c r="S32" s="51">
        <v>0.55298013245033117</v>
      </c>
      <c r="T32" s="51">
        <v>0.52158273381294962</v>
      </c>
      <c r="U32" s="51">
        <v>0.52380952380952384</v>
      </c>
      <c r="V32" s="51">
        <v>0.52145214521452143</v>
      </c>
    </row>
    <row r="33" spans="1:22">
      <c r="A33" s="43" t="s">
        <v>39</v>
      </c>
      <c r="B33" s="39">
        <v>54</v>
      </c>
      <c r="C33" s="45">
        <v>52</v>
      </c>
      <c r="D33" s="39">
        <v>51</v>
      </c>
      <c r="E33" s="13">
        <v>51</v>
      </c>
      <c r="F33" s="15">
        <v>50</v>
      </c>
      <c r="G33" s="14">
        <v>49</v>
      </c>
      <c r="H33" s="14">
        <v>39</v>
      </c>
      <c r="I33" s="14">
        <v>37</v>
      </c>
      <c r="J33" s="14">
        <v>42</v>
      </c>
      <c r="K33" s="14">
        <v>41</v>
      </c>
      <c r="L33" s="5"/>
      <c r="M33" s="31">
        <v>0.58064516129032262</v>
      </c>
      <c r="N33" s="4">
        <v>0.55910000000000004</v>
      </c>
      <c r="O33" s="16">
        <v>0.52</v>
      </c>
      <c r="P33" s="51">
        <v>0.53125</v>
      </c>
      <c r="Q33" s="51">
        <v>0.50505050505050508</v>
      </c>
      <c r="R33" s="51">
        <v>0.49494949494949497</v>
      </c>
      <c r="S33" s="51">
        <v>0.41052631578947368</v>
      </c>
      <c r="T33" s="51">
        <v>0.38947368421052631</v>
      </c>
      <c r="U33" s="51">
        <v>0.38532110091743121</v>
      </c>
      <c r="V33" s="51">
        <v>0.36607142857142855</v>
      </c>
    </row>
    <row r="34" spans="1:22">
      <c r="A34" s="43" t="s">
        <v>40</v>
      </c>
      <c r="B34" s="39">
        <v>190</v>
      </c>
      <c r="C34" s="45">
        <v>188</v>
      </c>
      <c r="D34" s="39">
        <v>207</v>
      </c>
      <c r="E34" s="13">
        <v>190</v>
      </c>
      <c r="F34" s="15">
        <v>193</v>
      </c>
      <c r="G34" s="14">
        <v>198</v>
      </c>
      <c r="H34" s="14">
        <v>177</v>
      </c>
      <c r="I34" s="14">
        <v>179</v>
      </c>
      <c r="J34" s="14">
        <v>178</v>
      </c>
      <c r="K34" s="14">
        <v>181</v>
      </c>
      <c r="L34" s="5"/>
      <c r="M34" s="31">
        <v>0.6333333333333333</v>
      </c>
      <c r="N34" s="4">
        <v>0.61040000000000005</v>
      </c>
      <c r="O34" s="16">
        <v>0.61799999999999999</v>
      </c>
      <c r="P34" s="51">
        <v>0.60126582278481011</v>
      </c>
      <c r="Q34" s="51">
        <v>0.59937888198757761</v>
      </c>
      <c r="R34" s="51">
        <v>0.61300309597523217</v>
      </c>
      <c r="S34" s="51">
        <v>0.61245674740484424</v>
      </c>
      <c r="T34" s="51">
        <v>0.5927152317880795</v>
      </c>
      <c r="U34" s="51">
        <v>0.56507936507936507</v>
      </c>
      <c r="V34" s="51">
        <v>0.56562500000000004</v>
      </c>
    </row>
    <row r="35" spans="1:22">
      <c r="A35" s="43" t="s">
        <v>41</v>
      </c>
      <c r="B35" s="39">
        <v>132</v>
      </c>
      <c r="C35" s="45">
        <v>126</v>
      </c>
      <c r="D35" s="39">
        <v>148</v>
      </c>
      <c r="E35" s="13">
        <v>163</v>
      </c>
      <c r="F35" s="15">
        <v>162</v>
      </c>
      <c r="G35" s="14">
        <v>139</v>
      </c>
      <c r="H35" s="14">
        <v>141</v>
      </c>
      <c r="I35" s="14">
        <v>135</v>
      </c>
      <c r="J35" s="14">
        <v>146</v>
      </c>
      <c r="K35" s="14">
        <v>142</v>
      </c>
      <c r="L35" s="5"/>
      <c r="M35" s="31">
        <v>0.45674740484429066</v>
      </c>
      <c r="N35" s="4">
        <v>0.44059999999999999</v>
      </c>
      <c r="O35" s="16">
        <v>0.44400000000000001</v>
      </c>
      <c r="P35" s="51">
        <v>0.47109826589595377</v>
      </c>
      <c r="Q35" s="51">
        <v>0.46153846153846156</v>
      </c>
      <c r="R35" s="51">
        <v>0.41867469879518071</v>
      </c>
      <c r="S35" s="51">
        <v>0.41592920353982299</v>
      </c>
      <c r="T35" s="51">
        <v>0.38243626062322944</v>
      </c>
      <c r="U35" s="51">
        <v>0.39673913043478259</v>
      </c>
      <c r="V35" s="51">
        <v>0.38274932614555257</v>
      </c>
    </row>
    <row r="36" spans="1:22">
      <c r="A36" s="43" t="s">
        <v>42</v>
      </c>
      <c r="B36" s="39">
        <v>210</v>
      </c>
      <c r="C36" s="45">
        <v>210</v>
      </c>
      <c r="D36" s="39">
        <v>214</v>
      </c>
      <c r="E36" s="13">
        <v>203</v>
      </c>
      <c r="F36" s="15">
        <v>200</v>
      </c>
      <c r="G36" s="14">
        <v>200</v>
      </c>
      <c r="H36" s="14">
        <v>195</v>
      </c>
      <c r="I36" s="14">
        <v>193</v>
      </c>
      <c r="J36" s="14">
        <v>185</v>
      </c>
      <c r="K36" s="14">
        <v>171</v>
      </c>
      <c r="L36" s="5"/>
      <c r="M36" s="31">
        <v>0.52109181141439209</v>
      </c>
      <c r="N36" s="4">
        <v>0.52500000000000002</v>
      </c>
      <c r="O36" s="16">
        <v>0.51100000000000001</v>
      </c>
      <c r="P36" s="51">
        <v>0.47540983606557374</v>
      </c>
      <c r="Q36" s="51">
        <v>0.46082949308755761</v>
      </c>
      <c r="R36" s="51">
        <v>0.44150110375275936</v>
      </c>
      <c r="S36" s="51">
        <v>0.43333333333333335</v>
      </c>
      <c r="T36" s="51">
        <v>0.42417582417582417</v>
      </c>
      <c r="U36" s="51">
        <v>0.39956803455723544</v>
      </c>
      <c r="V36" s="51">
        <v>0.37665198237885461</v>
      </c>
    </row>
    <row r="37" spans="1:22">
      <c r="A37" s="12" t="s">
        <v>43</v>
      </c>
      <c r="B37" s="20"/>
      <c r="C37" s="19"/>
      <c r="D37" s="20"/>
      <c r="E37" s="20"/>
      <c r="F37" s="21"/>
      <c r="G37" s="14">
        <v>76</v>
      </c>
      <c r="H37" s="14">
        <v>69</v>
      </c>
      <c r="I37" s="14">
        <v>75</v>
      </c>
      <c r="J37" s="14">
        <v>82</v>
      </c>
      <c r="K37" s="14">
        <v>78</v>
      </c>
      <c r="L37" s="5"/>
      <c r="M37" s="20"/>
      <c r="N37" s="75"/>
      <c r="O37" s="23"/>
      <c r="P37" s="56"/>
      <c r="Q37" s="57"/>
      <c r="R37" s="51">
        <v>0.59842519685039375</v>
      </c>
      <c r="S37" s="51">
        <v>0.55645161290322576</v>
      </c>
      <c r="T37" s="51">
        <v>0.54744525547445255</v>
      </c>
      <c r="U37" s="51">
        <v>0.55033557046979864</v>
      </c>
      <c r="V37" s="51">
        <v>0.50980392156862742</v>
      </c>
    </row>
    <row r="38" spans="1:22">
      <c r="A38" s="12" t="s">
        <v>44</v>
      </c>
      <c r="B38" s="14">
        <v>276</v>
      </c>
      <c r="C38" s="14">
        <v>275</v>
      </c>
      <c r="D38" s="14">
        <v>269</v>
      </c>
      <c r="E38" s="14">
        <v>255</v>
      </c>
      <c r="F38" s="15">
        <v>263</v>
      </c>
      <c r="G38" s="14">
        <v>255</v>
      </c>
      <c r="H38" s="14">
        <v>242</v>
      </c>
      <c r="I38" s="14">
        <v>252</v>
      </c>
      <c r="J38" s="14">
        <v>257</v>
      </c>
      <c r="K38" s="14">
        <v>259</v>
      </c>
      <c r="L38" s="5"/>
      <c r="M38" s="31">
        <v>0.52669999999999995</v>
      </c>
      <c r="N38" s="31">
        <v>0.51690000000000003</v>
      </c>
      <c r="O38" s="17">
        <v>0.496</v>
      </c>
      <c r="P38" s="51">
        <v>0.4627949183303085</v>
      </c>
      <c r="Q38" s="51">
        <v>0.45501730103806226</v>
      </c>
      <c r="R38" s="51">
        <v>0.44347826086956521</v>
      </c>
      <c r="S38" s="51">
        <v>0.41868512110726641</v>
      </c>
      <c r="T38" s="51">
        <v>0.42784380305602715</v>
      </c>
      <c r="U38" s="51">
        <v>0.43120805369127518</v>
      </c>
      <c r="V38" s="51">
        <v>0.43094841930116473</v>
      </c>
    </row>
    <row r="39" spans="1:22">
      <c r="A39" s="12" t="s">
        <v>45</v>
      </c>
      <c r="B39" s="20"/>
      <c r="C39" s="20"/>
      <c r="D39" s="20"/>
      <c r="E39" s="20"/>
      <c r="F39" s="21"/>
      <c r="G39" s="20"/>
      <c r="H39" s="14">
        <v>139</v>
      </c>
      <c r="I39" s="14">
        <v>120</v>
      </c>
      <c r="J39" s="14">
        <v>115</v>
      </c>
      <c r="K39" s="14">
        <v>107</v>
      </c>
      <c r="L39" s="5"/>
      <c r="M39" s="20"/>
      <c r="N39" s="67"/>
      <c r="O39" s="23"/>
      <c r="P39" s="56"/>
      <c r="Q39" s="56"/>
      <c r="R39" s="56"/>
      <c r="S39" s="51">
        <v>0.47118644067796611</v>
      </c>
      <c r="T39" s="51">
        <v>0.4</v>
      </c>
      <c r="U39" s="51">
        <v>0.37337662337662336</v>
      </c>
      <c r="V39" s="51">
        <v>0.34740259740259738</v>
      </c>
    </row>
    <row r="40" spans="1:22">
      <c r="A40" s="43" t="s">
        <v>46</v>
      </c>
      <c r="B40" s="39">
        <v>136</v>
      </c>
      <c r="C40" s="45">
        <v>134</v>
      </c>
      <c r="D40" s="39">
        <v>141</v>
      </c>
      <c r="E40" s="13">
        <v>134</v>
      </c>
      <c r="F40" s="15">
        <v>131</v>
      </c>
      <c r="G40" s="14">
        <v>129</v>
      </c>
      <c r="H40" s="14">
        <v>122</v>
      </c>
      <c r="I40" s="14">
        <v>118</v>
      </c>
      <c r="J40" s="14">
        <v>112</v>
      </c>
      <c r="K40" s="14">
        <v>108</v>
      </c>
      <c r="L40" s="5"/>
      <c r="M40" s="31">
        <v>0.53125</v>
      </c>
      <c r="N40" s="4">
        <v>0.52139999999999997</v>
      </c>
      <c r="O40" s="16">
        <v>0.53200000000000003</v>
      </c>
      <c r="P40" s="51">
        <v>0.50566037735849056</v>
      </c>
      <c r="Q40" s="51">
        <v>0.48518518518518516</v>
      </c>
      <c r="R40" s="51">
        <v>0.47252747252747251</v>
      </c>
      <c r="S40" s="51">
        <v>0.4485294117647059</v>
      </c>
      <c r="T40" s="51">
        <v>0.43382352941176472</v>
      </c>
      <c r="U40" s="51">
        <v>0.42424242424242425</v>
      </c>
      <c r="V40" s="51">
        <v>0.41538461538461541</v>
      </c>
    </row>
    <row r="41" spans="1:22">
      <c r="A41" s="43" t="s">
        <v>47</v>
      </c>
      <c r="B41" s="39">
        <v>148</v>
      </c>
      <c r="C41" s="45">
        <v>157</v>
      </c>
      <c r="D41" s="39">
        <v>154</v>
      </c>
      <c r="E41" s="13">
        <v>151</v>
      </c>
      <c r="F41" s="15">
        <v>161</v>
      </c>
      <c r="G41" s="14">
        <v>150</v>
      </c>
      <c r="H41" s="14">
        <v>146</v>
      </c>
      <c r="I41" s="14">
        <v>150</v>
      </c>
      <c r="J41" s="14">
        <v>146</v>
      </c>
      <c r="K41" s="14">
        <v>150</v>
      </c>
      <c r="L41" s="5"/>
      <c r="M41" s="31">
        <v>0.49333333333333335</v>
      </c>
      <c r="N41" s="4">
        <v>0.51139999999999997</v>
      </c>
      <c r="O41" s="16">
        <v>0.497</v>
      </c>
      <c r="P41" s="51">
        <v>0.49025974025974028</v>
      </c>
      <c r="Q41" s="51">
        <v>0.51273885350318471</v>
      </c>
      <c r="R41" s="51">
        <v>0.47619047619047616</v>
      </c>
      <c r="S41" s="51">
        <v>0.46945337620578781</v>
      </c>
      <c r="T41" s="51">
        <v>0.47169811320754718</v>
      </c>
      <c r="U41" s="51">
        <v>0.39166666666666666</v>
      </c>
      <c r="V41" s="51">
        <v>0.45454545454545453</v>
      </c>
    </row>
    <row r="42" spans="1:22">
      <c r="A42" s="43" t="s">
        <v>48</v>
      </c>
      <c r="B42" s="39">
        <v>46</v>
      </c>
      <c r="C42" s="45">
        <v>53</v>
      </c>
      <c r="D42" s="39">
        <v>58</v>
      </c>
      <c r="E42" s="13">
        <v>60</v>
      </c>
      <c r="F42" s="15">
        <v>63</v>
      </c>
      <c r="G42" s="14">
        <v>55</v>
      </c>
      <c r="H42" s="14">
        <v>48</v>
      </c>
      <c r="I42" s="14">
        <v>51</v>
      </c>
      <c r="J42" s="14">
        <v>47</v>
      </c>
      <c r="K42" s="14">
        <v>47</v>
      </c>
      <c r="L42" s="5"/>
      <c r="M42" s="31">
        <v>0.46938775510204084</v>
      </c>
      <c r="N42" s="4">
        <v>0.49530000000000002</v>
      </c>
      <c r="O42" s="16">
        <v>0.5</v>
      </c>
      <c r="P42" s="51">
        <v>0.5</v>
      </c>
      <c r="Q42" s="51">
        <v>0.52066115702479343</v>
      </c>
      <c r="R42" s="51">
        <v>0.46610169491525422</v>
      </c>
      <c r="S42" s="51">
        <v>0.4247787610619469</v>
      </c>
      <c r="T42" s="51">
        <v>0.4358974358974359</v>
      </c>
      <c r="U42" s="51">
        <v>0.44923076923076921</v>
      </c>
      <c r="V42" s="51">
        <v>0.39830508474576271</v>
      </c>
    </row>
    <row r="43" spans="1:22">
      <c r="A43" s="43" t="s">
        <v>49</v>
      </c>
      <c r="B43" s="39">
        <v>169</v>
      </c>
      <c r="C43" s="45">
        <v>167</v>
      </c>
      <c r="D43" s="39">
        <v>168</v>
      </c>
      <c r="E43" s="13">
        <v>151</v>
      </c>
      <c r="F43" s="15">
        <v>152</v>
      </c>
      <c r="G43" s="14">
        <v>154</v>
      </c>
      <c r="H43" s="14">
        <v>152</v>
      </c>
      <c r="I43" s="14">
        <v>146</v>
      </c>
      <c r="J43" s="14">
        <v>142</v>
      </c>
      <c r="K43" s="14">
        <v>124</v>
      </c>
      <c r="L43" s="5"/>
      <c r="M43" s="31">
        <v>0.54516129032258065</v>
      </c>
      <c r="N43" s="4">
        <v>0.53869999999999996</v>
      </c>
      <c r="O43" s="16">
        <v>0.496</v>
      </c>
      <c r="P43" s="51">
        <v>0.48553054662379419</v>
      </c>
      <c r="Q43" s="51">
        <v>0.48253968253968255</v>
      </c>
      <c r="R43" s="51">
        <v>0.46808510638297873</v>
      </c>
      <c r="S43" s="51">
        <v>0.46200607902735563</v>
      </c>
      <c r="T43" s="51">
        <v>0.43582089552238806</v>
      </c>
      <c r="U43" s="51">
        <v>0.43161094224924013</v>
      </c>
      <c r="V43" s="51">
        <v>0.38153846153846155</v>
      </c>
    </row>
    <row r="44" spans="1:22">
      <c r="A44" s="43" t="s">
        <v>50</v>
      </c>
      <c r="B44" s="39">
        <v>10</v>
      </c>
      <c r="C44" s="45">
        <v>9</v>
      </c>
      <c r="D44" s="39">
        <v>168</v>
      </c>
      <c r="E44" s="13">
        <v>11</v>
      </c>
      <c r="F44" s="15">
        <v>14</v>
      </c>
      <c r="G44" s="14">
        <v>12</v>
      </c>
      <c r="H44" s="14">
        <v>11</v>
      </c>
      <c r="I44" s="14">
        <v>8</v>
      </c>
      <c r="J44" s="14">
        <v>7</v>
      </c>
      <c r="K44" s="14">
        <v>5</v>
      </c>
      <c r="L44" s="5"/>
      <c r="M44" s="31">
        <v>0.76923076923076927</v>
      </c>
      <c r="N44" s="4">
        <v>0.81820000000000004</v>
      </c>
      <c r="O44" s="16">
        <v>0.76900000000000002</v>
      </c>
      <c r="P44" s="51">
        <v>0.7857142857142857</v>
      </c>
      <c r="Q44" s="51">
        <v>0.93333333333333335</v>
      </c>
      <c r="R44" s="51">
        <v>0.8571428571428571</v>
      </c>
      <c r="S44" s="51">
        <v>0.7857142857142857</v>
      </c>
      <c r="T44" s="51">
        <v>0.61538461538461542</v>
      </c>
      <c r="U44" s="51">
        <v>0.5</v>
      </c>
      <c r="V44" s="51">
        <v>0.38461538461538464</v>
      </c>
    </row>
    <row r="45" spans="1:22">
      <c r="A45" s="43" t="s">
        <v>51</v>
      </c>
      <c r="B45" s="39">
        <v>71</v>
      </c>
      <c r="C45" s="45">
        <v>78</v>
      </c>
      <c r="D45" s="39">
        <v>98</v>
      </c>
      <c r="E45" s="13">
        <v>101</v>
      </c>
      <c r="F45" s="15">
        <v>102</v>
      </c>
      <c r="G45" s="14">
        <v>95</v>
      </c>
      <c r="H45" s="14">
        <v>74</v>
      </c>
      <c r="I45" s="14">
        <v>70</v>
      </c>
      <c r="J45" s="14">
        <v>67</v>
      </c>
      <c r="K45" s="14">
        <v>60</v>
      </c>
      <c r="L45" s="5"/>
      <c r="M45" s="31">
        <v>0.68269230769230771</v>
      </c>
      <c r="N45" s="4">
        <v>0.70269999999999999</v>
      </c>
      <c r="O45" s="16">
        <v>0.68500000000000005</v>
      </c>
      <c r="P45" s="51">
        <v>0.6558441558441559</v>
      </c>
      <c r="Q45" s="51">
        <v>0.64150943396226412</v>
      </c>
      <c r="R45" s="51">
        <v>0.5757575757575758</v>
      </c>
      <c r="S45" s="51">
        <v>0.52857142857142858</v>
      </c>
      <c r="T45" s="51">
        <v>0.47945205479452052</v>
      </c>
      <c r="U45" s="51">
        <v>0.44666666666666666</v>
      </c>
      <c r="V45" s="51">
        <v>0.40816326530612246</v>
      </c>
    </row>
    <row r="46" spans="1:22">
      <c r="A46" s="43" t="s">
        <v>52</v>
      </c>
      <c r="B46" s="39">
        <v>86</v>
      </c>
      <c r="C46" s="45">
        <v>91</v>
      </c>
      <c r="D46" s="39">
        <v>106</v>
      </c>
      <c r="E46" s="13">
        <v>105</v>
      </c>
      <c r="F46" s="15">
        <v>120</v>
      </c>
      <c r="G46" s="14">
        <v>118</v>
      </c>
      <c r="H46" s="14">
        <v>112</v>
      </c>
      <c r="I46" s="14">
        <v>101</v>
      </c>
      <c r="J46" s="14">
        <v>113</v>
      </c>
      <c r="K46" s="14">
        <v>113</v>
      </c>
      <c r="L46" s="5"/>
      <c r="M46" s="31">
        <v>0.51190476190476186</v>
      </c>
      <c r="N46" s="4">
        <v>0.52910000000000001</v>
      </c>
      <c r="O46" s="16">
        <v>0.56399999999999995</v>
      </c>
      <c r="P46" s="51">
        <v>0.546875</v>
      </c>
      <c r="Q46" s="51">
        <v>0.59113300492610843</v>
      </c>
      <c r="R46" s="51">
        <v>0.56190476190476191</v>
      </c>
      <c r="S46" s="51">
        <v>0.5436893203883495</v>
      </c>
      <c r="T46" s="51">
        <v>0.49509803921568629</v>
      </c>
      <c r="U46" s="51">
        <v>0.50900900900900903</v>
      </c>
      <c r="V46" s="51">
        <v>0.51598173515981738</v>
      </c>
    </row>
    <row r="47" spans="1:22">
      <c r="A47" s="43" t="s">
        <v>53</v>
      </c>
      <c r="B47" s="39">
        <v>84</v>
      </c>
      <c r="C47" s="45">
        <v>84</v>
      </c>
      <c r="D47" s="39">
        <v>96</v>
      </c>
      <c r="E47" s="13">
        <v>98</v>
      </c>
      <c r="F47" s="15">
        <v>103</v>
      </c>
      <c r="G47" s="14">
        <v>102</v>
      </c>
      <c r="H47" s="14">
        <v>92</v>
      </c>
      <c r="I47" s="14">
        <v>96</v>
      </c>
      <c r="J47" s="14">
        <v>95</v>
      </c>
      <c r="K47" s="14">
        <v>93</v>
      </c>
      <c r="L47" s="5"/>
      <c r="M47" s="31">
        <v>0.61313868613138689</v>
      </c>
      <c r="N47" s="4">
        <v>0.58740000000000003</v>
      </c>
      <c r="O47" s="16">
        <v>0.61199999999999999</v>
      </c>
      <c r="P47" s="51">
        <v>0.60869565217391308</v>
      </c>
      <c r="Q47" s="51">
        <v>0.61309523809523814</v>
      </c>
      <c r="R47" s="51">
        <v>0.57954545454545459</v>
      </c>
      <c r="S47" s="51">
        <v>0.52571428571428569</v>
      </c>
      <c r="T47" s="51">
        <v>0.5161290322580645</v>
      </c>
      <c r="U47" s="51">
        <v>0.51912568306010931</v>
      </c>
      <c r="V47" s="51">
        <v>0.51666666666666672</v>
      </c>
    </row>
    <row r="48" spans="1:22">
      <c r="A48" s="43" t="s">
        <v>54</v>
      </c>
      <c r="B48" s="39">
        <v>1</v>
      </c>
      <c r="C48" s="45">
        <v>1</v>
      </c>
      <c r="D48" s="39">
        <v>1</v>
      </c>
      <c r="E48" s="13">
        <v>2</v>
      </c>
      <c r="F48" s="15">
        <v>2</v>
      </c>
      <c r="G48" s="14">
        <v>2</v>
      </c>
      <c r="H48" s="14">
        <v>0</v>
      </c>
      <c r="I48" s="14">
        <v>0</v>
      </c>
      <c r="J48" s="14">
        <v>0</v>
      </c>
      <c r="K48" s="14">
        <v>0</v>
      </c>
      <c r="L48" s="5"/>
      <c r="M48" s="31">
        <v>1</v>
      </c>
      <c r="N48" s="4">
        <v>1</v>
      </c>
      <c r="O48" s="16">
        <v>1</v>
      </c>
      <c r="P48" s="51">
        <v>1</v>
      </c>
      <c r="Q48" s="51">
        <v>1</v>
      </c>
      <c r="R48" s="51">
        <v>1</v>
      </c>
      <c r="S48" s="51">
        <v>0</v>
      </c>
      <c r="T48" s="51">
        <v>0</v>
      </c>
      <c r="U48" s="51">
        <v>0</v>
      </c>
      <c r="V48" s="51">
        <v>0</v>
      </c>
    </row>
    <row r="49" spans="1:22">
      <c r="A49" s="12" t="s">
        <v>55</v>
      </c>
      <c r="B49" s="20"/>
      <c r="C49" s="3">
        <v>17</v>
      </c>
      <c r="D49" s="39">
        <v>16</v>
      </c>
      <c r="E49" s="13">
        <v>12</v>
      </c>
      <c r="F49" s="15">
        <v>12</v>
      </c>
      <c r="G49" s="14">
        <v>19</v>
      </c>
      <c r="H49" s="14">
        <v>19</v>
      </c>
      <c r="I49" s="14">
        <v>21</v>
      </c>
      <c r="J49" s="14">
        <v>22</v>
      </c>
      <c r="K49" s="14">
        <v>21</v>
      </c>
      <c r="L49" s="5"/>
      <c r="M49" s="20"/>
      <c r="N49" s="4">
        <v>0.5</v>
      </c>
      <c r="O49" s="16">
        <v>0.48499999999999999</v>
      </c>
      <c r="P49" s="51">
        <v>0.35294117647058826</v>
      </c>
      <c r="Q49" s="51">
        <v>0.32432432432432434</v>
      </c>
      <c r="R49" s="51">
        <v>0.46341463414634149</v>
      </c>
      <c r="S49" s="51">
        <v>0.45238095238095238</v>
      </c>
      <c r="T49" s="51">
        <v>0.55263157894736847</v>
      </c>
      <c r="U49" s="51">
        <v>0.5641025641025641</v>
      </c>
      <c r="V49" s="51">
        <v>0.52500000000000002</v>
      </c>
    </row>
    <row r="50" spans="1:22">
      <c r="A50" s="43" t="s">
        <v>56</v>
      </c>
      <c r="B50" s="39">
        <v>153</v>
      </c>
      <c r="C50" s="68"/>
      <c r="D50" s="63"/>
      <c r="E50" s="25"/>
      <c r="F50" s="21"/>
      <c r="G50" s="20"/>
      <c r="H50" s="20"/>
      <c r="I50" s="20"/>
      <c r="J50" s="20"/>
      <c r="K50" s="20"/>
      <c r="L50" s="5"/>
      <c r="M50" s="31">
        <v>0.57089552238805974</v>
      </c>
      <c r="N50" s="38"/>
      <c r="O50" s="22"/>
      <c r="P50" s="56"/>
      <c r="Q50" s="56"/>
      <c r="R50" s="56"/>
      <c r="S50" s="56"/>
      <c r="T50" s="56"/>
      <c r="U50" s="56"/>
      <c r="V50" s="56"/>
    </row>
    <row r="51" spans="1:22">
      <c r="A51" s="43" t="s">
        <v>57</v>
      </c>
      <c r="B51" s="39">
        <v>93</v>
      </c>
      <c r="C51" s="45">
        <v>103</v>
      </c>
      <c r="D51" s="39">
        <v>104</v>
      </c>
      <c r="E51" s="14">
        <v>103</v>
      </c>
      <c r="F51" s="15">
        <v>105</v>
      </c>
      <c r="G51" s="14">
        <v>118</v>
      </c>
      <c r="H51" s="14">
        <v>112</v>
      </c>
      <c r="I51" s="14">
        <v>118</v>
      </c>
      <c r="J51" s="14">
        <v>111</v>
      </c>
      <c r="K51" s="14">
        <v>101</v>
      </c>
      <c r="L51" s="5"/>
      <c r="M51" s="31">
        <v>0.51381215469613262</v>
      </c>
      <c r="N51" s="4">
        <v>0.55079999999999996</v>
      </c>
      <c r="O51" s="16">
        <v>0.53900000000000003</v>
      </c>
      <c r="P51" s="51">
        <v>0.51243781094527363</v>
      </c>
      <c r="Q51" s="51">
        <v>0.52500000000000002</v>
      </c>
      <c r="R51" s="51">
        <v>0.5488372093023256</v>
      </c>
      <c r="S51" s="51">
        <v>0.52830188679245282</v>
      </c>
      <c r="T51" s="51">
        <v>0.53636363636363638</v>
      </c>
      <c r="U51" s="51">
        <v>0.51152073732718895</v>
      </c>
      <c r="V51" s="51">
        <v>0.45909090909090911</v>
      </c>
    </row>
    <row r="52" spans="1:22">
      <c r="A52" s="43" t="s">
        <v>58</v>
      </c>
      <c r="B52" s="39">
        <v>239</v>
      </c>
      <c r="C52" s="45">
        <v>245</v>
      </c>
      <c r="D52" s="39">
        <v>249</v>
      </c>
      <c r="E52" s="14">
        <v>246</v>
      </c>
      <c r="F52" s="15">
        <v>246</v>
      </c>
      <c r="G52" s="14">
        <v>251</v>
      </c>
      <c r="H52" s="14">
        <v>245</v>
      </c>
      <c r="I52" s="14">
        <v>245</v>
      </c>
      <c r="J52" s="14">
        <v>235</v>
      </c>
      <c r="K52" s="14">
        <v>217</v>
      </c>
      <c r="L52" s="5"/>
      <c r="M52" s="31">
        <v>0.57040572792362765</v>
      </c>
      <c r="N52" s="4">
        <v>0.58189999999999997</v>
      </c>
      <c r="O52" s="16">
        <v>0.57799999999999996</v>
      </c>
      <c r="P52" s="51">
        <v>0.56422018348623848</v>
      </c>
      <c r="Q52" s="51">
        <v>0.5565610859728507</v>
      </c>
      <c r="R52" s="51">
        <v>0.54329004329004327</v>
      </c>
      <c r="S52" s="51">
        <v>0.52350427350427353</v>
      </c>
      <c r="T52" s="51">
        <v>0.51041666666666663</v>
      </c>
      <c r="U52" s="51">
        <v>0.48155737704918034</v>
      </c>
      <c r="V52" s="51">
        <v>0.44742268041237115</v>
      </c>
    </row>
    <row r="53" spans="1:22">
      <c r="A53" s="43" t="s">
        <v>59</v>
      </c>
      <c r="B53" s="39">
        <v>121</v>
      </c>
      <c r="C53" s="45">
        <v>125</v>
      </c>
      <c r="D53" s="39">
        <v>130</v>
      </c>
      <c r="E53" s="14">
        <v>141</v>
      </c>
      <c r="F53" s="15">
        <v>144</v>
      </c>
      <c r="G53" s="14">
        <v>141</v>
      </c>
      <c r="H53" s="14">
        <v>135</v>
      </c>
      <c r="I53" s="14">
        <v>129</v>
      </c>
      <c r="J53" s="14">
        <v>137</v>
      </c>
      <c r="K53" s="14">
        <v>135</v>
      </c>
      <c r="L53" s="5"/>
      <c r="M53" s="31">
        <v>0.50627615062761511</v>
      </c>
      <c r="N53" s="4">
        <v>0.496</v>
      </c>
      <c r="O53" s="16">
        <v>0.49099999999999999</v>
      </c>
      <c r="P53" s="51">
        <v>0.50902527075812276</v>
      </c>
      <c r="Q53" s="51">
        <v>0.50349650349650354</v>
      </c>
      <c r="R53" s="51">
        <v>0.48958333333333331</v>
      </c>
      <c r="S53" s="51">
        <v>0.4671280276816609</v>
      </c>
      <c r="T53" s="51">
        <v>0.44636678200692043</v>
      </c>
      <c r="U53" s="51">
        <v>0.45514950166112955</v>
      </c>
      <c r="V53" s="51">
        <v>0.46391752577319589</v>
      </c>
    </row>
    <row r="54" spans="1:22">
      <c r="A54" s="12" t="s">
        <v>60</v>
      </c>
      <c r="B54" s="20"/>
      <c r="C54" s="19"/>
      <c r="D54" s="20"/>
      <c r="E54" s="20"/>
      <c r="F54" s="21"/>
      <c r="G54" s="20"/>
      <c r="H54" s="14">
        <v>149</v>
      </c>
      <c r="I54" s="14">
        <v>135</v>
      </c>
      <c r="J54" s="14">
        <v>128</v>
      </c>
      <c r="K54" s="14">
        <v>123</v>
      </c>
      <c r="L54" s="5"/>
      <c r="M54" s="20"/>
      <c r="N54" s="75"/>
      <c r="O54" s="23"/>
      <c r="P54" s="56"/>
      <c r="Q54" s="56"/>
      <c r="R54" s="56"/>
      <c r="S54" s="51">
        <v>0.49174917491749176</v>
      </c>
      <c r="T54" s="51">
        <v>0.45302013422818793</v>
      </c>
      <c r="U54" s="51">
        <v>0.43389830508474575</v>
      </c>
      <c r="V54" s="51">
        <v>0.41275167785234901</v>
      </c>
    </row>
    <row r="55" spans="1:22">
      <c r="A55" s="12" t="s">
        <v>61</v>
      </c>
      <c r="B55" s="20"/>
      <c r="C55" s="3">
        <v>140</v>
      </c>
      <c r="D55" s="39">
        <v>147</v>
      </c>
      <c r="E55" s="14">
        <v>141</v>
      </c>
      <c r="F55" s="15">
        <v>134</v>
      </c>
      <c r="G55" s="14">
        <v>136</v>
      </c>
      <c r="H55" s="14">
        <v>131</v>
      </c>
      <c r="I55" s="14">
        <v>137</v>
      </c>
      <c r="J55" s="14">
        <v>122</v>
      </c>
      <c r="K55" s="14">
        <v>117</v>
      </c>
      <c r="L55" s="5"/>
      <c r="M55" s="20"/>
      <c r="N55" s="4">
        <v>0.5907</v>
      </c>
      <c r="O55" s="16">
        <v>0.59499999999999997</v>
      </c>
      <c r="P55" s="51">
        <v>0.60515021459227469</v>
      </c>
      <c r="Q55" s="51">
        <v>0.58515283842794763</v>
      </c>
      <c r="R55" s="51">
        <v>0.58119658119658124</v>
      </c>
      <c r="S55" s="51">
        <v>0.56465517241379315</v>
      </c>
      <c r="T55" s="51">
        <v>0.55241935483870963</v>
      </c>
      <c r="U55" s="51">
        <v>0.50205761316872433</v>
      </c>
      <c r="V55" s="51">
        <v>0.47177419354838712</v>
      </c>
    </row>
    <row r="56" spans="1:22">
      <c r="A56" s="44" t="s">
        <v>62</v>
      </c>
      <c r="B56" s="39">
        <v>168</v>
      </c>
      <c r="C56" s="45">
        <v>168</v>
      </c>
      <c r="D56" s="39">
        <v>166</v>
      </c>
      <c r="E56" s="14">
        <v>185</v>
      </c>
      <c r="F56" s="15">
        <v>188</v>
      </c>
      <c r="G56" s="20"/>
      <c r="H56" s="20"/>
      <c r="I56" s="20"/>
      <c r="J56" s="20"/>
      <c r="K56" s="20"/>
      <c r="L56" s="5"/>
      <c r="M56" s="31">
        <v>0.57931034482758625</v>
      </c>
      <c r="N56" s="4">
        <v>0.55630000000000002</v>
      </c>
      <c r="O56" s="16">
        <v>0.51700000000000002</v>
      </c>
      <c r="P56" s="51">
        <v>0.54411764705882348</v>
      </c>
      <c r="Q56" s="51">
        <v>0.50948509485094851</v>
      </c>
      <c r="R56" s="56"/>
      <c r="S56" s="56"/>
      <c r="T56" s="56"/>
      <c r="U56" s="56"/>
      <c r="V56" s="56"/>
    </row>
    <row r="57" spans="1:22">
      <c r="A57" s="44" t="s">
        <v>63</v>
      </c>
      <c r="B57" s="39">
        <v>111</v>
      </c>
      <c r="C57" s="45">
        <v>102</v>
      </c>
      <c r="D57" s="39">
        <v>106</v>
      </c>
      <c r="E57" s="14">
        <v>106</v>
      </c>
      <c r="F57" s="15">
        <v>105</v>
      </c>
      <c r="G57" s="14">
        <v>103</v>
      </c>
      <c r="H57" s="14">
        <v>96</v>
      </c>
      <c r="I57" s="14">
        <v>90</v>
      </c>
      <c r="J57" s="14">
        <v>86</v>
      </c>
      <c r="K57" s="14">
        <v>86</v>
      </c>
      <c r="L57" s="5"/>
      <c r="M57" s="31">
        <v>0.56345177664974622</v>
      </c>
      <c r="N57" s="4">
        <v>0.52310000000000001</v>
      </c>
      <c r="O57" s="16">
        <v>0.52</v>
      </c>
      <c r="P57" s="51">
        <v>0.50961538461538458</v>
      </c>
      <c r="Q57" s="51">
        <v>0.50970873786407767</v>
      </c>
      <c r="R57" s="51">
        <v>0.5024390243902439</v>
      </c>
      <c r="S57" s="51">
        <v>0.47058823529411764</v>
      </c>
      <c r="T57" s="51">
        <v>0.45454545454545453</v>
      </c>
      <c r="U57" s="51">
        <v>0.42786069651741293</v>
      </c>
      <c r="V57" s="51">
        <v>0.41346153846153844</v>
      </c>
    </row>
    <row r="58" spans="1:22">
      <c r="A58" s="44" t="s">
        <v>64</v>
      </c>
      <c r="B58" s="39">
        <v>211</v>
      </c>
      <c r="C58" s="45">
        <v>217</v>
      </c>
      <c r="D58" s="39">
        <v>219</v>
      </c>
      <c r="E58" s="14">
        <v>197</v>
      </c>
      <c r="F58" s="15">
        <v>193</v>
      </c>
      <c r="G58" s="14">
        <v>194</v>
      </c>
      <c r="H58" s="14">
        <v>185</v>
      </c>
      <c r="I58" s="14">
        <v>181</v>
      </c>
      <c r="J58" s="14">
        <v>169</v>
      </c>
      <c r="K58" s="14">
        <v>170</v>
      </c>
      <c r="L58" s="5"/>
      <c r="M58" s="31">
        <v>0.47629796839729122</v>
      </c>
      <c r="N58" s="4">
        <v>0.49099999999999999</v>
      </c>
      <c r="O58" s="16">
        <v>0.48799999999999999</v>
      </c>
      <c r="P58" s="51">
        <v>0.45707656612529002</v>
      </c>
      <c r="Q58" s="51">
        <v>0.455188679245283</v>
      </c>
      <c r="R58" s="51">
        <v>0.45862884160756501</v>
      </c>
      <c r="S58" s="51">
        <v>0.43023255813953487</v>
      </c>
      <c r="T58" s="51">
        <v>0.42093023255813955</v>
      </c>
      <c r="U58" s="51">
        <v>0.38850574712643676</v>
      </c>
      <c r="V58" s="51">
        <v>0.37694013303769403</v>
      </c>
    </row>
    <row r="59" spans="1:22">
      <c r="A59" s="12" t="s">
        <v>65</v>
      </c>
      <c r="B59" s="20"/>
      <c r="C59" s="19"/>
      <c r="D59" s="20"/>
      <c r="E59" s="20"/>
      <c r="F59" s="21"/>
      <c r="G59" s="14">
        <v>61</v>
      </c>
      <c r="H59" s="14">
        <v>55</v>
      </c>
      <c r="I59" s="14">
        <v>54</v>
      </c>
      <c r="J59" s="14">
        <v>58</v>
      </c>
      <c r="K59" s="14">
        <v>60</v>
      </c>
      <c r="L59" s="5"/>
      <c r="M59" s="20"/>
      <c r="N59" s="75"/>
      <c r="O59" s="23"/>
      <c r="P59" s="56"/>
      <c r="Q59" s="56"/>
      <c r="R59" s="51">
        <v>0.63541666666666663</v>
      </c>
      <c r="S59" s="51">
        <v>0.58510638297872342</v>
      </c>
      <c r="T59" s="51">
        <v>0.6</v>
      </c>
      <c r="U59" s="51">
        <v>0.57425742574257421</v>
      </c>
      <c r="V59" s="51">
        <v>0.56603773584905659</v>
      </c>
    </row>
    <row r="60" spans="1:22">
      <c r="A60" s="44" t="s">
        <v>66</v>
      </c>
      <c r="B60" s="14">
        <v>191</v>
      </c>
      <c r="C60" s="3">
        <v>201</v>
      </c>
      <c r="D60" s="39">
        <v>228</v>
      </c>
      <c r="E60" s="14">
        <v>222</v>
      </c>
      <c r="F60" s="15">
        <v>212</v>
      </c>
      <c r="G60" s="20"/>
      <c r="H60" s="20"/>
      <c r="I60" s="20"/>
      <c r="J60" s="20"/>
      <c r="K60" s="20"/>
      <c r="L60" s="5"/>
      <c r="M60" s="31">
        <v>0.62828947368421051</v>
      </c>
      <c r="N60" s="4">
        <v>0.62809999999999999</v>
      </c>
      <c r="O60" s="16">
        <v>0.61799999999999999</v>
      </c>
      <c r="P60" s="51">
        <v>0.59677419354838712</v>
      </c>
      <c r="Q60" s="51">
        <v>0.58563535911602205</v>
      </c>
      <c r="R60" s="56"/>
      <c r="S60" s="56"/>
      <c r="T60" s="56"/>
      <c r="U60" s="56"/>
      <c r="V60" s="56"/>
    </row>
    <row r="61" spans="1:22">
      <c r="A61" s="43" t="s">
        <v>67</v>
      </c>
      <c r="B61" s="14">
        <v>329</v>
      </c>
      <c r="C61" s="3">
        <v>336</v>
      </c>
      <c r="D61" s="39">
        <v>342</v>
      </c>
      <c r="E61" s="14">
        <v>338</v>
      </c>
      <c r="F61" s="15">
        <v>333</v>
      </c>
      <c r="G61" s="14">
        <v>309</v>
      </c>
      <c r="H61" s="14">
        <v>295</v>
      </c>
      <c r="I61" s="14">
        <v>284</v>
      </c>
      <c r="J61" s="14">
        <v>267</v>
      </c>
      <c r="K61" s="14">
        <v>265</v>
      </c>
      <c r="L61" s="5"/>
      <c r="M61" s="31">
        <v>0.52388535031847139</v>
      </c>
      <c r="N61" s="4">
        <v>0.52500000000000002</v>
      </c>
      <c r="O61" s="16">
        <v>0.52200000000000002</v>
      </c>
      <c r="P61" s="51">
        <v>0.50297619047619047</v>
      </c>
      <c r="Q61" s="51">
        <v>0.49701492537313435</v>
      </c>
      <c r="R61" s="51">
        <v>0.46326836581709147</v>
      </c>
      <c r="S61" s="51">
        <v>0.44494720965309198</v>
      </c>
      <c r="T61" s="51">
        <v>0.43292682926829268</v>
      </c>
      <c r="U61" s="51">
        <v>0.41459627329192544</v>
      </c>
      <c r="V61" s="51">
        <v>0.40212443095599393</v>
      </c>
    </row>
    <row r="62" spans="1:22">
      <c r="A62" s="43" t="s">
        <v>68</v>
      </c>
      <c r="B62" s="14">
        <v>111</v>
      </c>
      <c r="C62" s="3">
        <v>113</v>
      </c>
      <c r="D62" s="39">
        <v>118</v>
      </c>
      <c r="E62" s="14">
        <v>117</v>
      </c>
      <c r="F62" s="15">
        <v>115</v>
      </c>
      <c r="G62" s="14">
        <v>110</v>
      </c>
      <c r="H62" s="14">
        <v>109</v>
      </c>
      <c r="I62" s="14">
        <v>99</v>
      </c>
      <c r="J62" s="14">
        <v>96</v>
      </c>
      <c r="K62" s="14">
        <v>106</v>
      </c>
      <c r="L62" s="5"/>
      <c r="M62" s="31">
        <v>0.65680473372781067</v>
      </c>
      <c r="N62" s="4">
        <v>0.64939999999999998</v>
      </c>
      <c r="O62" s="16">
        <v>0.61799999999999999</v>
      </c>
      <c r="P62" s="51">
        <v>0.59693877551020413</v>
      </c>
      <c r="Q62" s="51">
        <v>0.56650246305418717</v>
      </c>
      <c r="R62" s="51">
        <v>0.52884615384615385</v>
      </c>
      <c r="S62" s="51">
        <v>0.50697674418604655</v>
      </c>
      <c r="T62" s="51">
        <v>0.45622119815668205</v>
      </c>
      <c r="U62" s="51">
        <v>0.42666666666666669</v>
      </c>
      <c r="V62" s="51">
        <v>0.45493562231759654</v>
      </c>
    </row>
    <row r="63" spans="1:22">
      <c r="A63" s="43" t="s">
        <v>69</v>
      </c>
      <c r="B63" s="14">
        <v>264</v>
      </c>
      <c r="C63" s="3">
        <v>275</v>
      </c>
      <c r="D63" s="39">
        <v>274</v>
      </c>
      <c r="E63" s="14">
        <v>275</v>
      </c>
      <c r="F63" s="15">
        <v>266</v>
      </c>
      <c r="G63" s="14">
        <v>271</v>
      </c>
      <c r="H63" s="14">
        <v>258</v>
      </c>
      <c r="I63" s="14">
        <v>248</v>
      </c>
      <c r="J63" s="14">
        <v>248</v>
      </c>
      <c r="K63" s="14">
        <v>248</v>
      </c>
      <c r="L63" s="5"/>
      <c r="M63" s="31">
        <v>0.52277227722772279</v>
      </c>
      <c r="N63" s="4">
        <v>0.52680000000000005</v>
      </c>
      <c r="O63" s="16">
        <v>0.52800000000000002</v>
      </c>
      <c r="P63" s="51">
        <v>0.51020408163265307</v>
      </c>
      <c r="Q63" s="51">
        <v>0.47841726618705038</v>
      </c>
      <c r="R63" s="51">
        <v>0.46404109589041098</v>
      </c>
      <c r="S63" s="51">
        <v>0.43877551020408162</v>
      </c>
      <c r="T63" s="51">
        <v>0.41127694859038144</v>
      </c>
      <c r="U63" s="51">
        <v>0.39490445859872614</v>
      </c>
      <c r="V63" s="51">
        <v>0.38993710691823902</v>
      </c>
    </row>
    <row r="64" spans="1:22">
      <c r="A64" s="43" t="s">
        <v>70</v>
      </c>
      <c r="B64" s="14">
        <v>133</v>
      </c>
      <c r="C64" s="3">
        <v>128</v>
      </c>
      <c r="D64" s="39">
        <v>125</v>
      </c>
      <c r="E64" s="14">
        <v>127</v>
      </c>
      <c r="F64" s="15">
        <v>124</v>
      </c>
      <c r="G64" s="14">
        <v>122</v>
      </c>
      <c r="H64" s="14">
        <v>111</v>
      </c>
      <c r="I64" s="14">
        <v>113</v>
      </c>
      <c r="J64" s="14">
        <v>105</v>
      </c>
      <c r="K64" s="14">
        <v>97</v>
      </c>
      <c r="L64" s="5"/>
      <c r="M64" s="31">
        <v>0.6045454545454545</v>
      </c>
      <c r="N64" s="4">
        <v>0.57399999999999995</v>
      </c>
      <c r="O64" s="16">
        <v>0.55800000000000005</v>
      </c>
      <c r="P64" s="51">
        <v>0.54042553191489362</v>
      </c>
      <c r="Q64" s="51">
        <v>0.53218884120171672</v>
      </c>
      <c r="R64" s="51">
        <v>0.5083333333333333</v>
      </c>
      <c r="S64" s="51">
        <v>0.46058091286307051</v>
      </c>
      <c r="T64" s="51">
        <v>0.45200000000000001</v>
      </c>
      <c r="U64" s="51">
        <v>0.43209876543209874</v>
      </c>
      <c r="V64" s="51">
        <v>0.40585774058577406</v>
      </c>
    </row>
    <row r="65" spans="1:22">
      <c r="A65" s="12" t="s">
        <v>71</v>
      </c>
      <c r="B65" s="20"/>
      <c r="C65" s="19"/>
      <c r="D65" s="20"/>
      <c r="E65" s="20"/>
      <c r="F65" s="21"/>
      <c r="G65" s="14">
        <v>68</v>
      </c>
      <c r="H65" s="14">
        <v>62</v>
      </c>
      <c r="I65" s="14">
        <v>63</v>
      </c>
      <c r="J65" s="14">
        <v>64</v>
      </c>
      <c r="K65" s="14">
        <v>61</v>
      </c>
      <c r="L65" s="5"/>
      <c r="M65" s="20"/>
      <c r="N65" s="75"/>
      <c r="O65" s="76"/>
      <c r="P65" s="56"/>
      <c r="Q65" s="57"/>
      <c r="R65" s="51">
        <v>0.53968253968253965</v>
      </c>
      <c r="S65" s="51">
        <v>0.51666666666666672</v>
      </c>
      <c r="T65" s="51">
        <v>0.49606299212598426</v>
      </c>
      <c r="U65" s="51">
        <v>0.48854961832061067</v>
      </c>
      <c r="V65" s="51">
        <v>0.4621212121212121</v>
      </c>
    </row>
    <row r="66" spans="1:22">
      <c r="A66" s="43" t="s">
        <v>73</v>
      </c>
      <c r="B66" s="39">
        <v>339</v>
      </c>
      <c r="C66" s="45">
        <v>336</v>
      </c>
      <c r="D66" s="39">
        <v>382</v>
      </c>
      <c r="E66" s="14">
        <v>367</v>
      </c>
      <c r="F66" s="15">
        <v>341</v>
      </c>
      <c r="G66" s="14">
        <v>322</v>
      </c>
      <c r="H66" s="14">
        <v>287</v>
      </c>
      <c r="I66" s="14">
        <v>275</v>
      </c>
      <c r="J66" s="14">
        <v>259</v>
      </c>
      <c r="K66" s="14">
        <v>238</v>
      </c>
      <c r="L66" s="5"/>
      <c r="M66" s="31">
        <v>0.50147928994082835</v>
      </c>
      <c r="N66" s="4">
        <v>0.48549999999999999</v>
      </c>
      <c r="O66" s="16">
        <v>0.48699999999999999</v>
      </c>
      <c r="P66" s="51">
        <v>0.46811224489795916</v>
      </c>
      <c r="Q66" s="51">
        <v>0.44750656167979003</v>
      </c>
      <c r="R66" s="51">
        <v>0.42592592592592593</v>
      </c>
      <c r="S66" s="51">
        <v>0.3867924528301887</v>
      </c>
      <c r="T66" s="51">
        <v>0.37212449255751012</v>
      </c>
      <c r="U66" s="51">
        <v>0.35724137931034483</v>
      </c>
      <c r="V66" s="51">
        <v>0.32918395573997233</v>
      </c>
    </row>
    <row r="67" spans="1:22">
      <c r="A67" s="43" t="s">
        <v>74</v>
      </c>
      <c r="B67" s="39">
        <v>193</v>
      </c>
      <c r="C67" s="45">
        <v>188</v>
      </c>
      <c r="D67" s="39">
        <v>198</v>
      </c>
      <c r="E67" s="14">
        <v>198</v>
      </c>
      <c r="F67" s="15">
        <v>197</v>
      </c>
      <c r="G67" s="14">
        <v>190</v>
      </c>
      <c r="H67" s="14">
        <v>179</v>
      </c>
      <c r="I67" s="14">
        <v>160</v>
      </c>
      <c r="J67" s="14">
        <v>157</v>
      </c>
      <c r="K67" s="14">
        <v>155</v>
      </c>
      <c r="L67" s="5"/>
      <c r="M67" s="31">
        <v>0.61858974358974361</v>
      </c>
      <c r="N67" s="4">
        <v>0.58930000000000005</v>
      </c>
      <c r="O67" s="16">
        <v>0.59099999999999997</v>
      </c>
      <c r="P67" s="51">
        <v>0.5561797752808989</v>
      </c>
      <c r="Q67" s="51">
        <v>0.53099730458221028</v>
      </c>
      <c r="R67" s="51">
        <v>0.50264550264550267</v>
      </c>
      <c r="S67" s="51">
        <v>0.47229551451187335</v>
      </c>
      <c r="T67" s="51">
        <v>0.40712468193384221</v>
      </c>
      <c r="U67" s="51">
        <v>0.39152119700748128</v>
      </c>
      <c r="V67" s="51">
        <v>0.37259615384615385</v>
      </c>
    </row>
    <row r="68" spans="1:22">
      <c r="A68" s="43" t="s">
        <v>75</v>
      </c>
      <c r="B68" s="39">
        <v>145</v>
      </c>
      <c r="C68" s="45">
        <v>154</v>
      </c>
      <c r="D68" s="39">
        <v>153</v>
      </c>
      <c r="E68" s="14">
        <v>153</v>
      </c>
      <c r="F68" s="15">
        <v>153</v>
      </c>
      <c r="G68" s="14">
        <v>142</v>
      </c>
      <c r="H68" s="14">
        <v>127</v>
      </c>
      <c r="I68" s="14">
        <v>118</v>
      </c>
      <c r="J68" s="14">
        <v>125</v>
      </c>
      <c r="K68" s="14">
        <v>125</v>
      </c>
      <c r="L68" s="5"/>
      <c r="M68" s="31">
        <v>0.63043478260869568</v>
      </c>
      <c r="N68" s="4">
        <v>0.63639999999999997</v>
      </c>
      <c r="O68" s="16">
        <v>0.61199999999999999</v>
      </c>
      <c r="P68" s="51">
        <v>0.59302325581395354</v>
      </c>
      <c r="Q68" s="51">
        <v>0.56877323420074355</v>
      </c>
      <c r="R68" s="51">
        <v>0.53787878787878785</v>
      </c>
      <c r="S68" s="51">
        <v>0.48106060606060608</v>
      </c>
      <c r="T68" s="51">
        <v>0.45210727969348657</v>
      </c>
      <c r="U68" s="51">
        <v>0.44483985765124556</v>
      </c>
      <c r="V68" s="51">
        <v>0.44642857142857145</v>
      </c>
    </row>
    <row r="69" spans="1:22">
      <c r="A69" s="12" t="s">
        <v>72</v>
      </c>
      <c r="B69" s="20"/>
      <c r="C69" s="19"/>
      <c r="D69" s="20"/>
      <c r="E69" s="20"/>
      <c r="F69" s="21"/>
      <c r="G69" s="14">
        <v>63</v>
      </c>
      <c r="H69" s="14">
        <v>58</v>
      </c>
      <c r="I69" s="14">
        <v>54</v>
      </c>
      <c r="J69" s="14">
        <v>55</v>
      </c>
      <c r="K69" s="14">
        <v>57</v>
      </c>
      <c r="L69" s="5"/>
      <c r="M69" s="20"/>
      <c r="N69" s="75"/>
      <c r="O69" s="23"/>
      <c r="P69" s="56"/>
      <c r="Q69" s="57"/>
      <c r="R69" s="51">
        <v>0.55263157894736847</v>
      </c>
      <c r="S69" s="51">
        <v>0.5178571428571429</v>
      </c>
      <c r="T69" s="51">
        <v>0.49090909090909091</v>
      </c>
      <c r="U69" s="51">
        <v>0.47826086956521741</v>
      </c>
      <c r="V69" s="51">
        <v>0.47899159663865548</v>
      </c>
    </row>
    <row r="70" spans="1:22">
      <c r="A70" s="12" t="s">
        <v>76</v>
      </c>
      <c r="B70" s="39">
        <v>26</v>
      </c>
      <c r="C70" s="45">
        <v>28</v>
      </c>
      <c r="D70" s="14">
        <v>33</v>
      </c>
      <c r="E70" s="14">
        <v>37</v>
      </c>
      <c r="F70" s="15">
        <v>35</v>
      </c>
      <c r="G70" s="14">
        <v>33</v>
      </c>
      <c r="H70" s="14">
        <v>27</v>
      </c>
      <c r="I70" s="14">
        <v>25</v>
      </c>
      <c r="J70" s="14">
        <v>31</v>
      </c>
      <c r="K70" s="14">
        <v>29</v>
      </c>
      <c r="L70" s="5"/>
      <c r="M70" s="31">
        <v>0.74285714285714288</v>
      </c>
      <c r="N70" s="4">
        <v>0.7</v>
      </c>
      <c r="O70" s="16">
        <v>0.70199999999999996</v>
      </c>
      <c r="P70" s="51">
        <v>0.69811320754716977</v>
      </c>
      <c r="Q70" s="51">
        <v>0.68627450980392157</v>
      </c>
      <c r="R70" s="51">
        <v>0.6875</v>
      </c>
      <c r="S70" s="51">
        <v>0.62790697674418605</v>
      </c>
      <c r="T70" s="51">
        <v>0.54347826086956519</v>
      </c>
      <c r="U70" s="51">
        <v>0.58490566037735847</v>
      </c>
      <c r="V70" s="51">
        <v>0.53703703703703709</v>
      </c>
    </row>
    <row r="71" spans="1:22">
      <c r="A71" s="12" t="s">
        <v>77</v>
      </c>
      <c r="B71" s="1">
        <f>SUM(B3:B70)</f>
        <v>8287</v>
      </c>
      <c r="C71" s="64">
        <v>8437</v>
      </c>
      <c r="D71" s="77">
        <v>8842</v>
      </c>
      <c r="E71" s="49">
        <v>8795</v>
      </c>
      <c r="F71" s="1">
        <f>SUM(F3:F70)</f>
        <v>8790</v>
      </c>
      <c r="G71" s="49">
        <v>8649</v>
      </c>
      <c r="H71" s="49">
        <v>8209</v>
      </c>
      <c r="I71" s="49">
        <v>7983</v>
      </c>
      <c r="J71" s="49">
        <v>7892</v>
      </c>
      <c r="K71" s="49">
        <v>7642</v>
      </c>
      <c r="L71" s="5"/>
      <c r="M71" s="31">
        <v>0.5517677608362741</v>
      </c>
      <c r="N71" s="28">
        <v>0.5484</v>
      </c>
      <c r="O71" s="16">
        <v>0.54279999999999995</v>
      </c>
      <c r="P71" s="51">
        <v>0.52978736220709599</v>
      </c>
      <c r="Q71" s="51">
        <v>0.51846171994809487</v>
      </c>
      <c r="R71" s="51">
        <v>0.50014456716590527</v>
      </c>
      <c r="S71" s="51">
        <v>0.47577373362698505</v>
      </c>
      <c r="T71" s="51">
        <v>0.45669336384439357</v>
      </c>
      <c r="U71" s="51">
        <v>0.44337078651685391</v>
      </c>
      <c r="V71" s="51">
        <v>0.42443765620660928</v>
      </c>
    </row>
    <row r="72" spans="1:22">
      <c r="A72" s="78"/>
      <c r="B72" s="79"/>
      <c r="C72" s="79"/>
      <c r="D72" s="79"/>
      <c r="E72" s="79"/>
      <c r="F72" s="2"/>
      <c r="G72" s="79"/>
      <c r="H72" s="79"/>
      <c r="I72" s="79"/>
      <c r="J72" s="79"/>
      <c r="K72" s="79"/>
      <c r="M72" s="80"/>
      <c r="N72" s="80"/>
      <c r="O72" s="80"/>
    </row>
    <row r="73" spans="1:22">
      <c r="A73" s="87" t="s">
        <v>11</v>
      </c>
      <c r="B73" s="87"/>
      <c r="C73" s="87"/>
      <c r="D73" s="87"/>
      <c r="E73" s="87"/>
      <c r="F73" s="87"/>
      <c r="G73" s="87"/>
      <c r="H73" s="87"/>
      <c r="I73" s="87"/>
      <c r="J73" s="87"/>
      <c r="K73" s="87"/>
      <c r="L73" s="87"/>
      <c r="M73" s="87"/>
      <c r="N73" s="87"/>
      <c r="O73" s="87"/>
      <c r="P73" s="87"/>
      <c r="Q73" s="87"/>
    </row>
    <row r="75" spans="1:22" ht="52.5" customHeight="1">
      <c r="A75" s="86" t="s">
        <v>8</v>
      </c>
      <c r="B75" s="86"/>
      <c r="C75" s="86"/>
      <c r="D75" s="86"/>
      <c r="E75" s="86"/>
      <c r="F75" s="86"/>
      <c r="G75" s="86"/>
      <c r="H75" s="86"/>
      <c r="I75" s="86"/>
      <c r="J75" s="86"/>
      <c r="K75" s="86"/>
    </row>
    <row r="76" spans="1:22" ht="13.5" customHeight="1">
      <c r="A76" s="81"/>
      <c r="B76" s="82"/>
      <c r="C76" s="82"/>
      <c r="D76" s="82"/>
      <c r="E76" s="81"/>
      <c r="F76" s="81"/>
      <c r="G76" s="81"/>
      <c r="H76" s="81"/>
      <c r="I76" s="81"/>
      <c r="J76" s="81"/>
      <c r="K76" s="81"/>
    </row>
  </sheetData>
  <mergeCells count="4">
    <mergeCell ref="A1:K1"/>
    <mergeCell ref="A75:K75"/>
    <mergeCell ref="M1:V1"/>
    <mergeCell ref="A73:Q73"/>
  </mergeCells>
  <pageMargins left="0.7" right="0.7" top="0.75" bottom="0.75" header="0.3" footer="0.3"/>
  <pageSetup scale="68" fitToHeight="2" orientation="landscape" r:id="rId1"/>
  <headerFooter>
    <oddFooter xml:space="preserve">&amp;C&amp;"-,Bold"Lewis Center for Church Leadership
Wesley Theological Seminary            www.churchleadership.com
</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L75"/>
  <sheetViews>
    <sheetView showGridLines="0" topLeftCell="A58" zoomScaleNormal="100" workbookViewId="0">
      <selection activeCell="L43" sqref="L43"/>
    </sheetView>
  </sheetViews>
  <sheetFormatPr defaultRowHeight="12.75"/>
  <cols>
    <col min="1" max="1" width="20.42578125" style="6" customWidth="1"/>
    <col min="2" max="4" width="8" style="8" customWidth="1"/>
    <col min="5" max="11" width="7.7109375" style="6" customWidth="1"/>
    <col min="12" max="12" width="9.140625" style="8"/>
    <col min="13" max="16384" width="9.140625" style="6"/>
  </cols>
  <sheetData>
    <row r="1" spans="1:12">
      <c r="A1" s="88" t="s">
        <v>1</v>
      </c>
      <c r="B1" s="89"/>
      <c r="C1" s="89"/>
      <c r="D1" s="89"/>
      <c r="E1" s="89"/>
      <c r="F1" s="89"/>
      <c r="G1" s="89"/>
      <c r="H1" s="89"/>
      <c r="I1" s="89"/>
      <c r="J1" s="89"/>
      <c r="K1" s="89"/>
      <c r="L1" s="89"/>
    </row>
    <row r="2" spans="1:12">
      <c r="A2" s="7" t="s">
        <v>0</v>
      </c>
      <c r="B2" s="7">
        <v>2015</v>
      </c>
      <c r="C2" s="7">
        <v>2014</v>
      </c>
      <c r="D2" s="7">
        <v>2013</v>
      </c>
      <c r="E2" s="7">
        <v>2012</v>
      </c>
      <c r="F2" s="7">
        <v>2011</v>
      </c>
      <c r="G2" s="7">
        <v>2010</v>
      </c>
      <c r="H2" s="7">
        <v>2009</v>
      </c>
      <c r="I2" s="7">
        <v>2008</v>
      </c>
      <c r="J2" s="7">
        <v>2007</v>
      </c>
      <c r="K2" s="7">
        <v>2006</v>
      </c>
      <c r="L2" s="7">
        <v>2005</v>
      </c>
    </row>
    <row r="3" spans="1:12">
      <c r="A3" s="43" t="s">
        <v>13</v>
      </c>
      <c r="B3" s="14">
        <v>239</v>
      </c>
      <c r="C3" s="33">
        <v>250</v>
      </c>
      <c r="D3" s="14">
        <v>266</v>
      </c>
      <c r="E3" s="49">
        <v>268</v>
      </c>
      <c r="F3" s="49">
        <v>271</v>
      </c>
      <c r="G3" s="49">
        <v>284</v>
      </c>
      <c r="H3" s="49">
        <v>288</v>
      </c>
      <c r="I3" s="49">
        <v>282</v>
      </c>
      <c r="J3" s="49">
        <v>281</v>
      </c>
      <c r="K3" s="49">
        <v>284</v>
      </c>
      <c r="L3" s="14">
        <v>288</v>
      </c>
    </row>
    <row r="4" spans="1:12">
      <c r="A4" s="44" t="s">
        <v>14</v>
      </c>
      <c r="B4" s="14">
        <v>0</v>
      </c>
      <c r="C4" s="33">
        <v>0</v>
      </c>
      <c r="D4" s="14">
        <v>0</v>
      </c>
      <c r="E4" s="49">
        <v>0</v>
      </c>
      <c r="F4" s="49">
        <v>0</v>
      </c>
      <c r="G4" s="49">
        <v>4</v>
      </c>
      <c r="H4" s="49">
        <v>3</v>
      </c>
      <c r="I4" s="49">
        <v>3</v>
      </c>
      <c r="J4" s="49">
        <v>2</v>
      </c>
      <c r="K4" s="49">
        <v>2</v>
      </c>
      <c r="L4" s="14">
        <v>1</v>
      </c>
    </row>
    <row r="5" spans="1:12">
      <c r="A5" s="43" t="s">
        <v>15</v>
      </c>
      <c r="B5" s="14">
        <v>239</v>
      </c>
      <c r="C5" s="33">
        <v>244</v>
      </c>
      <c r="D5" s="39">
        <v>249</v>
      </c>
      <c r="E5" s="49">
        <v>258</v>
      </c>
      <c r="F5" s="49">
        <v>270</v>
      </c>
      <c r="G5" s="49">
        <v>272</v>
      </c>
      <c r="H5" s="49">
        <v>267</v>
      </c>
      <c r="I5" s="49">
        <v>269</v>
      </c>
      <c r="J5" s="49">
        <v>284</v>
      </c>
      <c r="K5" s="49">
        <v>286</v>
      </c>
      <c r="L5" s="14">
        <v>268</v>
      </c>
    </row>
    <row r="6" spans="1:12">
      <c r="A6" s="43" t="s">
        <v>16</v>
      </c>
      <c r="B6" s="14">
        <v>378</v>
      </c>
      <c r="C6" s="33">
        <v>378</v>
      </c>
      <c r="D6" s="39">
        <v>370</v>
      </c>
      <c r="E6" s="49">
        <v>377</v>
      </c>
      <c r="F6" s="49">
        <v>389</v>
      </c>
      <c r="G6" s="49">
        <v>407</v>
      </c>
      <c r="H6" s="49">
        <v>421</v>
      </c>
      <c r="I6" s="49">
        <v>432</v>
      </c>
      <c r="J6" s="49">
        <v>453</v>
      </c>
      <c r="K6" s="49">
        <v>473</v>
      </c>
      <c r="L6" s="14">
        <v>472</v>
      </c>
    </row>
    <row r="7" spans="1:12">
      <c r="A7" s="43" t="s">
        <v>78</v>
      </c>
      <c r="B7" s="14">
        <v>242</v>
      </c>
      <c r="C7" s="33">
        <v>249</v>
      </c>
      <c r="D7" s="39">
        <v>277</v>
      </c>
      <c r="E7" s="49">
        <v>281</v>
      </c>
      <c r="F7" s="49">
        <v>291</v>
      </c>
      <c r="G7" s="49">
        <v>307</v>
      </c>
      <c r="H7" s="49">
        <v>313</v>
      </c>
      <c r="I7" s="49">
        <v>317</v>
      </c>
      <c r="J7" s="49">
        <v>328</v>
      </c>
      <c r="K7" s="49">
        <v>319</v>
      </c>
      <c r="L7" s="14">
        <v>326</v>
      </c>
    </row>
    <row r="8" spans="1:12">
      <c r="A8" s="43" t="s">
        <v>17</v>
      </c>
      <c r="B8" s="14">
        <v>316</v>
      </c>
      <c r="C8" s="33">
        <v>327</v>
      </c>
      <c r="D8" s="39">
        <v>352</v>
      </c>
      <c r="E8" s="49">
        <v>361</v>
      </c>
      <c r="F8" s="49">
        <v>369</v>
      </c>
      <c r="G8" s="49">
        <v>378</v>
      </c>
      <c r="H8" s="49">
        <v>381</v>
      </c>
      <c r="I8" s="49">
        <v>405</v>
      </c>
      <c r="J8" s="49">
        <v>402</v>
      </c>
      <c r="K8" s="49">
        <v>410</v>
      </c>
      <c r="L8" s="14">
        <v>407</v>
      </c>
    </row>
    <row r="9" spans="1:12">
      <c r="A9" s="12" t="s">
        <v>79</v>
      </c>
      <c r="B9" s="20"/>
      <c r="C9" s="20"/>
      <c r="D9" s="20"/>
      <c r="E9" s="53"/>
      <c r="F9" s="54"/>
      <c r="G9" s="49">
        <v>307</v>
      </c>
      <c r="H9" s="49">
        <v>305</v>
      </c>
      <c r="I9" s="49">
        <v>299</v>
      </c>
      <c r="J9" s="49">
        <v>322</v>
      </c>
      <c r="K9" s="49">
        <v>330</v>
      </c>
      <c r="L9" s="14">
        <v>339</v>
      </c>
    </row>
    <row r="10" spans="1:12">
      <c r="A10" s="43" t="s">
        <v>18</v>
      </c>
      <c r="B10" s="14">
        <v>227</v>
      </c>
      <c r="C10" s="33">
        <v>226</v>
      </c>
      <c r="D10" s="14">
        <v>224</v>
      </c>
      <c r="E10" s="49">
        <v>231</v>
      </c>
      <c r="F10" s="49">
        <v>244</v>
      </c>
      <c r="G10" s="49">
        <v>252</v>
      </c>
      <c r="H10" s="49">
        <v>256</v>
      </c>
      <c r="I10" s="49">
        <v>252</v>
      </c>
      <c r="J10" s="49">
        <v>246</v>
      </c>
      <c r="K10" s="49">
        <v>249</v>
      </c>
      <c r="L10" s="14">
        <v>253</v>
      </c>
    </row>
    <row r="11" spans="1:12">
      <c r="A11" s="43" t="s">
        <v>19</v>
      </c>
      <c r="B11" s="14">
        <v>130</v>
      </c>
      <c r="C11" s="33">
        <v>134</v>
      </c>
      <c r="D11" s="14">
        <v>142</v>
      </c>
      <c r="E11" s="49">
        <v>138</v>
      </c>
      <c r="F11" s="49">
        <v>143</v>
      </c>
      <c r="G11" s="49">
        <v>148</v>
      </c>
      <c r="H11" s="49">
        <v>143</v>
      </c>
      <c r="I11" s="49">
        <v>146</v>
      </c>
      <c r="J11" s="49">
        <v>145</v>
      </c>
      <c r="K11" s="49">
        <v>153</v>
      </c>
      <c r="L11" s="14">
        <v>151</v>
      </c>
    </row>
    <row r="12" spans="1:12">
      <c r="A12" s="43" t="s">
        <v>20</v>
      </c>
      <c r="B12" s="14">
        <v>107</v>
      </c>
      <c r="C12" s="33">
        <v>117</v>
      </c>
      <c r="D12" s="14">
        <v>128</v>
      </c>
      <c r="E12" s="49">
        <v>124</v>
      </c>
      <c r="F12" s="49">
        <v>128</v>
      </c>
      <c r="G12" s="49">
        <v>132</v>
      </c>
      <c r="H12" s="49">
        <v>133</v>
      </c>
      <c r="I12" s="49">
        <v>135</v>
      </c>
      <c r="J12" s="49">
        <v>137</v>
      </c>
      <c r="K12" s="49">
        <v>137</v>
      </c>
      <c r="L12" s="14">
        <v>138</v>
      </c>
    </row>
    <row r="13" spans="1:12">
      <c r="A13" s="43" t="s">
        <v>21</v>
      </c>
      <c r="B13" s="14">
        <v>228</v>
      </c>
      <c r="C13" s="33">
        <v>231</v>
      </c>
      <c r="D13" s="14">
        <v>253</v>
      </c>
      <c r="E13" s="49">
        <v>261</v>
      </c>
      <c r="F13" s="49">
        <v>274</v>
      </c>
      <c r="G13" s="49">
        <v>288</v>
      </c>
      <c r="H13" s="49">
        <v>295</v>
      </c>
      <c r="I13" s="49">
        <v>306</v>
      </c>
      <c r="J13" s="49">
        <v>307</v>
      </c>
      <c r="K13" s="49">
        <v>309</v>
      </c>
      <c r="L13" s="14">
        <v>318</v>
      </c>
    </row>
    <row r="14" spans="1:12">
      <c r="A14" s="43" t="s">
        <v>22</v>
      </c>
      <c r="B14" s="14">
        <v>300</v>
      </c>
      <c r="C14" s="33">
        <v>316</v>
      </c>
      <c r="D14" s="14">
        <v>331</v>
      </c>
      <c r="E14" s="49">
        <v>339</v>
      </c>
      <c r="F14" s="49">
        <v>353</v>
      </c>
      <c r="G14" s="49">
        <v>366</v>
      </c>
      <c r="H14" s="49">
        <v>386</v>
      </c>
      <c r="I14" s="49">
        <v>408</v>
      </c>
      <c r="J14" s="49">
        <v>428</v>
      </c>
      <c r="K14" s="49">
        <v>428</v>
      </c>
      <c r="L14" s="14">
        <v>442</v>
      </c>
    </row>
    <row r="15" spans="1:12">
      <c r="A15" s="43" t="s">
        <v>23</v>
      </c>
      <c r="B15" s="14">
        <v>242</v>
      </c>
      <c r="C15" s="33">
        <v>247</v>
      </c>
      <c r="D15" s="14">
        <v>271</v>
      </c>
      <c r="E15" s="49">
        <v>276</v>
      </c>
      <c r="F15" s="49">
        <v>291</v>
      </c>
      <c r="G15" s="49">
        <v>294</v>
      </c>
      <c r="H15" s="49">
        <v>288</v>
      </c>
      <c r="I15" s="49">
        <v>297</v>
      </c>
      <c r="J15" s="49">
        <v>309</v>
      </c>
      <c r="K15" s="49">
        <v>329</v>
      </c>
      <c r="L15" s="14">
        <v>331</v>
      </c>
    </row>
    <row r="16" spans="1:12">
      <c r="A16" s="43" t="s">
        <v>24</v>
      </c>
      <c r="B16" s="14">
        <v>435</v>
      </c>
      <c r="C16" s="33">
        <v>432</v>
      </c>
      <c r="D16" s="14">
        <v>446</v>
      </c>
      <c r="E16" s="49">
        <v>458</v>
      </c>
      <c r="F16" s="49">
        <v>482</v>
      </c>
      <c r="G16" s="49">
        <v>489</v>
      </c>
      <c r="H16" s="49">
        <v>500</v>
      </c>
      <c r="I16" s="49">
        <v>516</v>
      </c>
      <c r="J16" s="49">
        <v>518</v>
      </c>
      <c r="K16" s="49">
        <v>527</v>
      </c>
      <c r="L16" s="14">
        <v>533</v>
      </c>
    </row>
    <row r="17" spans="1:12">
      <c r="A17" s="43" t="s">
        <v>10</v>
      </c>
      <c r="B17" s="14">
        <v>435</v>
      </c>
      <c r="C17" s="33">
        <v>435</v>
      </c>
      <c r="D17" s="25"/>
      <c r="E17" s="53"/>
      <c r="F17" s="53"/>
      <c r="G17" s="53"/>
      <c r="H17" s="53"/>
      <c r="I17" s="53"/>
      <c r="J17" s="53"/>
      <c r="K17" s="53"/>
      <c r="L17" s="20"/>
    </row>
    <row r="18" spans="1:12">
      <c r="A18" s="43" t="s">
        <v>25</v>
      </c>
      <c r="B18" s="14">
        <v>308</v>
      </c>
      <c r="C18" s="33">
        <v>319</v>
      </c>
      <c r="D18" s="13">
        <v>368</v>
      </c>
      <c r="E18" s="49">
        <v>386</v>
      </c>
      <c r="F18" s="49">
        <v>387</v>
      </c>
      <c r="G18" s="49">
        <v>391</v>
      </c>
      <c r="H18" s="49">
        <v>399</v>
      </c>
      <c r="I18" s="49">
        <v>384</v>
      </c>
      <c r="J18" s="49">
        <v>398</v>
      </c>
      <c r="K18" s="49">
        <v>410</v>
      </c>
      <c r="L18" s="83">
        <v>405</v>
      </c>
    </row>
    <row r="19" spans="1:12">
      <c r="A19" s="43" t="s">
        <v>26</v>
      </c>
      <c r="B19" s="14">
        <v>312</v>
      </c>
      <c r="C19" s="33">
        <v>319</v>
      </c>
      <c r="D19" s="13">
        <v>329</v>
      </c>
      <c r="E19" s="49">
        <v>326</v>
      </c>
      <c r="F19" s="49">
        <v>337</v>
      </c>
      <c r="G19" s="49">
        <v>337</v>
      </c>
      <c r="H19" s="49">
        <v>326</v>
      </c>
      <c r="I19" s="49">
        <v>315</v>
      </c>
      <c r="J19" s="49">
        <v>322</v>
      </c>
      <c r="K19" s="49">
        <v>328</v>
      </c>
      <c r="L19" s="83">
        <v>335</v>
      </c>
    </row>
    <row r="20" spans="1:12">
      <c r="A20" s="43" t="s">
        <v>27</v>
      </c>
      <c r="B20" s="14">
        <v>311</v>
      </c>
      <c r="C20" s="33">
        <v>332</v>
      </c>
      <c r="D20" s="13">
        <v>343</v>
      </c>
      <c r="E20" s="49">
        <v>360</v>
      </c>
      <c r="F20" s="49">
        <v>360</v>
      </c>
      <c r="G20" s="49">
        <v>371</v>
      </c>
      <c r="H20" s="49">
        <v>370</v>
      </c>
      <c r="I20" s="49">
        <v>387</v>
      </c>
      <c r="J20" s="49">
        <v>393</v>
      </c>
      <c r="K20" s="49">
        <v>404</v>
      </c>
      <c r="L20" s="83">
        <v>407</v>
      </c>
    </row>
    <row r="21" spans="1:12">
      <c r="A21" s="43" t="s">
        <v>28</v>
      </c>
      <c r="B21" s="14">
        <v>485</v>
      </c>
      <c r="C21" s="33">
        <v>493</v>
      </c>
      <c r="D21" s="13">
        <v>523</v>
      </c>
      <c r="E21" s="49">
        <v>541</v>
      </c>
      <c r="F21" s="49">
        <v>565</v>
      </c>
      <c r="G21" s="49">
        <v>591</v>
      </c>
      <c r="H21" s="53"/>
      <c r="I21" s="53"/>
      <c r="J21" s="53"/>
      <c r="K21" s="53"/>
      <c r="L21" s="20"/>
    </row>
    <row r="22" spans="1:12">
      <c r="A22" s="43" t="s">
        <v>29</v>
      </c>
      <c r="B22" s="14">
        <v>325</v>
      </c>
      <c r="C22" s="33">
        <v>337</v>
      </c>
      <c r="D22" s="13">
        <v>354</v>
      </c>
      <c r="E22" s="49">
        <v>367</v>
      </c>
      <c r="F22" s="49">
        <v>379</v>
      </c>
      <c r="G22" s="49">
        <v>395</v>
      </c>
      <c r="H22" s="49">
        <v>389</v>
      </c>
      <c r="I22" s="49">
        <v>390</v>
      </c>
      <c r="J22" s="49">
        <v>401</v>
      </c>
      <c r="K22" s="49">
        <v>406</v>
      </c>
      <c r="L22" s="83">
        <v>405</v>
      </c>
    </row>
    <row r="23" spans="1:12">
      <c r="A23" s="12" t="s">
        <v>30</v>
      </c>
      <c r="B23" s="20"/>
      <c r="C23" s="19"/>
      <c r="D23" s="13">
        <v>146</v>
      </c>
      <c r="E23" s="49">
        <v>149</v>
      </c>
      <c r="F23" s="49">
        <v>149</v>
      </c>
      <c r="G23" s="49">
        <v>155</v>
      </c>
      <c r="H23" s="49">
        <v>157</v>
      </c>
      <c r="I23" s="49">
        <v>162</v>
      </c>
      <c r="J23" s="49">
        <v>163</v>
      </c>
      <c r="K23" s="49">
        <v>157</v>
      </c>
      <c r="L23" s="83">
        <v>167</v>
      </c>
    </row>
    <row r="24" spans="1:12">
      <c r="A24" s="12" t="s">
        <v>31</v>
      </c>
      <c r="B24" s="20"/>
      <c r="C24" s="20"/>
      <c r="D24" s="13">
        <v>171</v>
      </c>
      <c r="E24" s="49">
        <v>175</v>
      </c>
      <c r="F24" s="49">
        <v>183</v>
      </c>
      <c r="G24" s="49">
        <v>175</v>
      </c>
      <c r="H24" s="49">
        <v>173</v>
      </c>
      <c r="I24" s="49">
        <v>172</v>
      </c>
      <c r="J24" s="49">
        <v>172</v>
      </c>
      <c r="K24" s="49">
        <v>174</v>
      </c>
      <c r="L24" s="83">
        <v>170</v>
      </c>
    </row>
    <row r="25" spans="1:12">
      <c r="A25" s="43" t="s">
        <v>36</v>
      </c>
      <c r="B25" s="14">
        <v>256</v>
      </c>
      <c r="C25" s="33">
        <v>256</v>
      </c>
      <c r="D25" s="13">
        <v>260</v>
      </c>
      <c r="E25" s="49">
        <v>266</v>
      </c>
      <c r="F25" s="49">
        <v>268</v>
      </c>
      <c r="G25" s="49">
        <v>270</v>
      </c>
      <c r="H25" s="49">
        <v>271</v>
      </c>
      <c r="I25" s="49">
        <v>273</v>
      </c>
      <c r="J25" s="49">
        <v>285</v>
      </c>
      <c r="K25" s="49">
        <v>283</v>
      </c>
      <c r="L25" s="83">
        <v>281</v>
      </c>
    </row>
    <row r="26" spans="1:12">
      <c r="A26" s="43" t="s">
        <v>80</v>
      </c>
      <c r="B26" s="14">
        <v>185</v>
      </c>
      <c r="C26" s="33">
        <v>200</v>
      </c>
      <c r="D26" s="13">
        <v>209</v>
      </c>
      <c r="E26" s="49">
        <v>216</v>
      </c>
      <c r="F26" s="49">
        <v>223</v>
      </c>
      <c r="G26" s="49">
        <v>231</v>
      </c>
      <c r="H26" s="49">
        <v>226</v>
      </c>
      <c r="I26" s="49">
        <v>236</v>
      </c>
      <c r="J26" s="49">
        <v>230</v>
      </c>
      <c r="K26" s="49">
        <v>232</v>
      </c>
      <c r="L26" s="83">
        <v>232</v>
      </c>
    </row>
    <row r="27" spans="1:12">
      <c r="A27" s="43" t="s">
        <v>32</v>
      </c>
      <c r="B27" s="14">
        <v>151</v>
      </c>
      <c r="C27" s="33">
        <v>158</v>
      </c>
      <c r="D27" s="13">
        <v>159</v>
      </c>
      <c r="E27" s="49">
        <v>163</v>
      </c>
      <c r="F27" s="49">
        <v>175</v>
      </c>
      <c r="G27" s="49">
        <v>177</v>
      </c>
      <c r="H27" s="49">
        <v>178</v>
      </c>
      <c r="I27" s="49">
        <v>186</v>
      </c>
      <c r="J27" s="49">
        <v>191</v>
      </c>
      <c r="K27" s="49">
        <v>194</v>
      </c>
      <c r="L27" s="83">
        <v>201</v>
      </c>
    </row>
    <row r="28" spans="1:12">
      <c r="A28" s="43" t="s">
        <v>33</v>
      </c>
      <c r="B28" s="14">
        <v>192</v>
      </c>
      <c r="C28" s="33">
        <v>199</v>
      </c>
      <c r="D28" s="13">
        <v>221</v>
      </c>
      <c r="E28" s="49">
        <v>228</v>
      </c>
      <c r="F28" s="49">
        <v>229</v>
      </c>
      <c r="G28" s="49">
        <v>252</v>
      </c>
      <c r="H28" s="49">
        <v>250</v>
      </c>
      <c r="I28" s="49">
        <v>246</v>
      </c>
      <c r="J28" s="49">
        <v>248</v>
      </c>
      <c r="K28" s="49">
        <v>254</v>
      </c>
      <c r="L28" s="83">
        <v>261</v>
      </c>
    </row>
    <row r="29" spans="1:12">
      <c r="A29" s="43" t="s">
        <v>34</v>
      </c>
      <c r="B29" s="14">
        <v>332</v>
      </c>
      <c r="C29" s="33">
        <v>353</v>
      </c>
      <c r="D29" s="13">
        <v>366</v>
      </c>
      <c r="E29" s="49">
        <v>369</v>
      </c>
      <c r="F29" s="49">
        <v>366</v>
      </c>
      <c r="G29" s="49">
        <v>369</v>
      </c>
      <c r="H29" s="49">
        <v>369</v>
      </c>
      <c r="I29" s="49">
        <v>364</v>
      </c>
      <c r="J29" s="49">
        <v>364</v>
      </c>
      <c r="K29" s="49">
        <v>368</v>
      </c>
      <c r="L29" s="83">
        <v>355</v>
      </c>
    </row>
    <row r="30" spans="1:12">
      <c r="A30" s="43" t="s">
        <v>35</v>
      </c>
      <c r="B30" s="14">
        <v>294</v>
      </c>
      <c r="C30" s="33">
        <v>297</v>
      </c>
      <c r="D30" s="13">
        <v>312</v>
      </c>
      <c r="E30" s="49">
        <v>324</v>
      </c>
      <c r="F30" s="49">
        <v>330</v>
      </c>
      <c r="G30" s="49">
        <v>331</v>
      </c>
      <c r="H30" s="49">
        <v>327</v>
      </c>
      <c r="I30" s="49">
        <v>339</v>
      </c>
      <c r="J30" s="49">
        <v>331</v>
      </c>
      <c r="K30" s="49">
        <v>333</v>
      </c>
      <c r="L30" s="83">
        <v>342</v>
      </c>
    </row>
    <row r="31" spans="1:12">
      <c r="A31" s="12" t="s">
        <v>37</v>
      </c>
      <c r="B31" s="20"/>
      <c r="C31" s="19"/>
      <c r="D31" s="13">
        <v>152</v>
      </c>
      <c r="E31" s="49">
        <v>167</v>
      </c>
      <c r="F31" s="49">
        <v>161</v>
      </c>
      <c r="G31" s="49">
        <v>164</v>
      </c>
      <c r="H31" s="49">
        <v>167</v>
      </c>
      <c r="I31" s="49">
        <v>166</v>
      </c>
      <c r="J31" s="49">
        <v>165</v>
      </c>
      <c r="K31" s="49">
        <v>173</v>
      </c>
      <c r="L31" s="83">
        <v>171</v>
      </c>
    </row>
    <row r="32" spans="1:12">
      <c r="A32" s="43" t="s">
        <v>38</v>
      </c>
      <c r="B32" s="14">
        <v>238</v>
      </c>
      <c r="C32" s="33">
        <v>255</v>
      </c>
      <c r="D32" s="13">
        <v>291</v>
      </c>
      <c r="E32" s="49">
        <v>304</v>
      </c>
      <c r="F32" s="49">
        <v>316</v>
      </c>
      <c r="G32" s="49">
        <v>296</v>
      </c>
      <c r="H32" s="49">
        <v>302</v>
      </c>
      <c r="I32" s="49">
        <v>278</v>
      </c>
      <c r="J32" s="49">
        <v>294</v>
      </c>
      <c r="K32" s="49">
        <v>303</v>
      </c>
      <c r="L32" s="83">
        <v>322</v>
      </c>
    </row>
    <row r="33" spans="1:12">
      <c r="A33" s="43" t="s">
        <v>39</v>
      </c>
      <c r="B33" s="14">
        <v>93</v>
      </c>
      <c r="C33" s="33">
        <v>93</v>
      </c>
      <c r="D33" s="13">
        <v>98</v>
      </c>
      <c r="E33" s="49">
        <v>96</v>
      </c>
      <c r="F33" s="49">
        <v>99</v>
      </c>
      <c r="G33" s="49">
        <v>99</v>
      </c>
      <c r="H33" s="49">
        <v>95</v>
      </c>
      <c r="I33" s="49">
        <v>95</v>
      </c>
      <c r="J33" s="49">
        <v>109</v>
      </c>
      <c r="K33" s="49">
        <v>112</v>
      </c>
      <c r="L33" s="83">
        <v>107</v>
      </c>
    </row>
    <row r="34" spans="1:12">
      <c r="A34" s="43" t="s">
        <v>40</v>
      </c>
      <c r="B34" s="14">
        <v>300</v>
      </c>
      <c r="C34" s="33">
        <v>308</v>
      </c>
      <c r="D34" s="13">
        <v>335</v>
      </c>
      <c r="E34" s="49">
        <v>316</v>
      </c>
      <c r="F34" s="49">
        <v>322</v>
      </c>
      <c r="G34" s="49">
        <v>323</v>
      </c>
      <c r="H34" s="49">
        <v>289</v>
      </c>
      <c r="I34" s="49">
        <v>302</v>
      </c>
      <c r="J34" s="49">
        <v>315</v>
      </c>
      <c r="K34" s="49">
        <v>320</v>
      </c>
      <c r="L34" s="83">
        <v>329</v>
      </c>
    </row>
    <row r="35" spans="1:12">
      <c r="A35" s="43" t="s">
        <v>41</v>
      </c>
      <c r="B35" s="14">
        <v>289</v>
      </c>
      <c r="C35" s="33">
        <v>286</v>
      </c>
      <c r="D35" s="13">
        <v>333</v>
      </c>
      <c r="E35" s="49">
        <v>346</v>
      </c>
      <c r="F35" s="49">
        <v>351</v>
      </c>
      <c r="G35" s="49">
        <v>332</v>
      </c>
      <c r="H35" s="49">
        <v>339</v>
      </c>
      <c r="I35" s="49">
        <v>353</v>
      </c>
      <c r="J35" s="49">
        <v>368</v>
      </c>
      <c r="K35" s="49">
        <v>371</v>
      </c>
      <c r="L35" s="83">
        <v>364</v>
      </c>
    </row>
    <row r="36" spans="1:12">
      <c r="A36" s="43" t="s">
        <v>42</v>
      </c>
      <c r="B36" s="14">
        <v>403</v>
      </c>
      <c r="C36" s="33">
        <v>400</v>
      </c>
      <c r="D36" s="13">
        <v>419</v>
      </c>
      <c r="E36" s="49">
        <v>427</v>
      </c>
      <c r="F36" s="49">
        <v>434</v>
      </c>
      <c r="G36" s="49">
        <v>453</v>
      </c>
      <c r="H36" s="49">
        <v>450</v>
      </c>
      <c r="I36" s="49">
        <v>455</v>
      </c>
      <c r="J36" s="49">
        <v>463</v>
      </c>
      <c r="K36" s="49">
        <v>454</v>
      </c>
      <c r="L36" s="83">
        <v>445</v>
      </c>
    </row>
    <row r="37" spans="1:12">
      <c r="A37" s="12" t="s">
        <v>43</v>
      </c>
      <c r="B37" s="20"/>
      <c r="C37" s="19"/>
      <c r="D37" s="25"/>
      <c r="E37" s="53"/>
      <c r="F37" s="54"/>
      <c r="G37" s="49">
        <v>127</v>
      </c>
      <c r="H37" s="49">
        <v>124</v>
      </c>
      <c r="I37" s="49">
        <v>137</v>
      </c>
      <c r="J37" s="49">
        <v>149</v>
      </c>
      <c r="K37" s="49">
        <v>153</v>
      </c>
      <c r="L37" s="83">
        <v>154</v>
      </c>
    </row>
    <row r="38" spans="1:12">
      <c r="A38" s="12" t="s">
        <v>44</v>
      </c>
      <c r="B38" s="14">
        <v>524</v>
      </c>
      <c r="C38" s="14">
        <v>532</v>
      </c>
      <c r="D38" s="13">
        <v>542</v>
      </c>
      <c r="E38" s="49">
        <v>551</v>
      </c>
      <c r="F38" s="49">
        <v>578</v>
      </c>
      <c r="G38" s="49">
        <v>575</v>
      </c>
      <c r="H38" s="49">
        <v>578</v>
      </c>
      <c r="I38" s="49">
        <v>589</v>
      </c>
      <c r="J38" s="49">
        <v>596</v>
      </c>
      <c r="K38" s="49">
        <v>601</v>
      </c>
      <c r="L38" s="83">
        <v>613</v>
      </c>
    </row>
    <row r="39" spans="1:12">
      <c r="A39" s="12" t="s">
        <v>45</v>
      </c>
      <c r="B39" s="20"/>
      <c r="C39" s="20"/>
      <c r="D39" s="25"/>
      <c r="E39" s="53"/>
      <c r="F39" s="53"/>
      <c r="G39" s="53"/>
      <c r="H39" s="49">
        <v>295</v>
      </c>
      <c r="I39" s="49">
        <v>300</v>
      </c>
      <c r="J39" s="49">
        <v>308</v>
      </c>
      <c r="K39" s="49">
        <v>308</v>
      </c>
      <c r="L39" s="83">
        <v>319</v>
      </c>
    </row>
    <row r="40" spans="1:12">
      <c r="A40" s="43" t="s">
        <v>46</v>
      </c>
      <c r="B40" s="14">
        <v>256</v>
      </c>
      <c r="C40" s="33">
        <v>257</v>
      </c>
      <c r="D40" s="13">
        <v>265</v>
      </c>
      <c r="E40" s="49">
        <v>265</v>
      </c>
      <c r="F40" s="49">
        <v>270</v>
      </c>
      <c r="G40" s="49">
        <v>273</v>
      </c>
      <c r="H40" s="49">
        <v>272</v>
      </c>
      <c r="I40" s="49">
        <v>272</v>
      </c>
      <c r="J40" s="49">
        <v>264</v>
      </c>
      <c r="K40" s="49">
        <v>260</v>
      </c>
      <c r="L40" s="83">
        <v>257</v>
      </c>
    </row>
    <row r="41" spans="1:12">
      <c r="A41" s="43" t="s">
        <v>47</v>
      </c>
      <c r="B41" s="14">
        <v>300</v>
      </c>
      <c r="C41" s="33">
        <v>307</v>
      </c>
      <c r="D41" s="13">
        <v>310</v>
      </c>
      <c r="E41" s="49">
        <v>308</v>
      </c>
      <c r="F41" s="49">
        <v>314</v>
      </c>
      <c r="G41" s="49">
        <v>315</v>
      </c>
      <c r="H41" s="49">
        <v>311</v>
      </c>
      <c r="I41" s="49">
        <v>318</v>
      </c>
      <c r="J41" s="49">
        <v>325</v>
      </c>
      <c r="K41" s="49">
        <v>330</v>
      </c>
      <c r="L41" s="83">
        <v>341</v>
      </c>
    </row>
    <row r="42" spans="1:12">
      <c r="A42" s="43" t="s">
        <v>48</v>
      </c>
      <c r="B42" s="14">
        <v>98</v>
      </c>
      <c r="C42" s="33">
        <v>107</v>
      </c>
      <c r="D42" s="13">
        <v>116</v>
      </c>
      <c r="E42" s="49">
        <v>120</v>
      </c>
      <c r="F42" s="49">
        <v>121</v>
      </c>
      <c r="G42" s="49">
        <v>118</v>
      </c>
      <c r="H42" s="49">
        <v>113</v>
      </c>
      <c r="I42" s="49">
        <v>117</v>
      </c>
      <c r="J42" s="49">
        <v>120</v>
      </c>
      <c r="K42" s="49">
        <v>118</v>
      </c>
      <c r="L42" s="83">
        <v>117</v>
      </c>
    </row>
    <row r="43" spans="1:12">
      <c r="A43" s="43" t="s">
        <v>49</v>
      </c>
      <c r="B43" s="14">
        <v>310</v>
      </c>
      <c r="C43" s="33">
        <v>310</v>
      </c>
      <c r="D43" s="13">
        <v>339</v>
      </c>
      <c r="E43" s="49">
        <v>311</v>
      </c>
      <c r="F43" s="49">
        <v>315</v>
      </c>
      <c r="G43" s="49">
        <v>329</v>
      </c>
      <c r="H43" s="49">
        <v>329</v>
      </c>
      <c r="I43" s="49">
        <v>335</v>
      </c>
      <c r="J43" s="49">
        <v>329</v>
      </c>
      <c r="K43" s="49">
        <v>325</v>
      </c>
      <c r="L43" s="83">
        <v>322</v>
      </c>
    </row>
    <row r="44" spans="1:12">
      <c r="A44" s="43" t="s">
        <v>50</v>
      </c>
      <c r="B44" s="14">
        <v>13</v>
      </c>
      <c r="C44" s="33">
        <v>11</v>
      </c>
      <c r="D44" s="13">
        <v>13</v>
      </c>
      <c r="E44" s="49">
        <v>14</v>
      </c>
      <c r="F44" s="49">
        <v>15</v>
      </c>
      <c r="G44" s="49">
        <v>14</v>
      </c>
      <c r="H44" s="49">
        <v>14</v>
      </c>
      <c r="I44" s="49">
        <v>13</v>
      </c>
      <c r="J44" s="49">
        <v>14</v>
      </c>
      <c r="K44" s="49">
        <v>13</v>
      </c>
      <c r="L44" s="83">
        <v>13</v>
      </c>
    </row>
    <row r="45" spans="1:12">
      <c r="A45" s="43" t="s">
        <v>51</v>
      </c>
      <c r="B45" s="14">
        <v>104</v>
      </c>
      <c r="C45" s="33">
        <v>111</v>
      </c>
      <c r="D45" s="13">
        <v>143</v>
      </c>
      <c r="E45" s="49">
        <v>154</v>
      </c>
      <c r="F45" s="49">
        <v>159</v>
      </c>
      <c r="G45" s="49">
        <v>165</v>
      </c>
      <c r="H45" s="49">
        <v>140</v>
      </c>
      <c r="I45" s="49">
        <v>146</v>
      </c>
      <c r="J45" s="49">
        <v>150</v>
      </c>
      <c r="K45" s="49">
        <v>147</v>
      </c>
      <c r="L45" s="83">
        <v>152</v>
      </c>
    </row>
    <row r="46" spans="1:12">
      <c r="A46" s="43" t="s">
        <v>52</v>
      </c>
      <c r="B46" s="14">
        <v>168</v>
      </c>
      <c r="C46" s="33">
        <v>172</v>
      </c>
      <c r="D46" s="13">
        <v>188</v>
      </c>
      <c r="E46" s="49">
        <v>192</v>
      </c>
      <c r="F46" s="49">
        <v>203</v>
      </c>
      <c r="G46" s="49">
        <v>210</v>
      </c>
      <c r="H46" s="49">
        <v>206</v>
      </c>
      <c r="I46" s="49">
        <v>204</v>
      </c>
      <c r="J46" s="49">
        <v>222</v>
      </c>
      <c r="K46" s="49">
        <v>219</v>
      </c>
      <c r="L46" s="83">
        <v>216</v>
      </c>
    </row>
    <row r="47" spans="1:12">
      <c r="A47" s="43" t="s">
        <v>53</v>
      </c>
      <c r="B47" s="14">
        <v>137</v>
      </c>
      <c r="C47" s="33">
        <v>143</v>
      </c>
      <c r="D47" s="13">
        <v>157</v>
      </c>
      <c r="E47" s="49">
        <v>161</v>
      </c>
      <c r="F47" s="49">
        <v>168</v>
      </c>
      <c r="G47" s="49">
        <v>176</v>
      </c>
      <c r="H47" s="49">
        <v>175</v>
      </c>
      <c r="I47" s="49">
        <v>186</v>
      </c>
      <c r="J47" s="49">
        <v>183</v>
      </c>
      <c r="K47" s="49">
        <v>180</v>
      </c>
      <c r="L47" s="83">
        <v>182</v>
      </c>
    </row>
    <row r="48" spans="1:12">
      <c r="A48" s="43" t="s">
        <v>54</v>
      </c>
      <c r="B48" s="14">
        <v>1</v>
      </c>
      <c r="C48" s="33">
        <v>1</v>
      </c>
      <c r="D48" s="13">
        <v>1</v>
      </c>
      <c r="E48" s="49">
        <v>2</v>
      </c>
      <c r="F48" s="49">
        <v>2</v>
      </c>
      <c r="G48" s="49">
        <v>2</v>
      </c>
      <c r="H48" s="49">
        <v>0</v>
      </c>
      <c r="I48" s="49">
        <v>0</v>
      </c>
      <c r="J48" s="49">
        <v>0</v>
      </c>
      <c r="K48" s="49">
        <v>1</v>
      </c>
      <c r="L48" s="83">
        <v>0</v>
      </c>
    </row>
    <row r="49" spans="1:12">
      <c r="A49" s="12" t="s">
        <v>55</v>
      </c>
      <c r="B49" s="20"/>
      <c r="C49" s="33">
        <v>34</v>
      </c>
      <c r="D49" s="13">
        <v>33</v>
      </c>
      <c r="E49" s="49">
        <v>34</v>
      </c>
      <c r="F49" s="49">
        <v>37</v>
      </c>
      <c r="G49" s="49">
        <v>41</v>
      </c>
      <c r="H49" s="49">
        <v>42</v>
      </c>
      <c r="I49" s="49">
        <v>38</v>
      </c>
      <c r="J49" s="49">
        <v>39</v>
      </c>
      <c r="K49" s="49">
        <v>40</v>
      </c>
      <c r="L49" s="14">
        <v>34</v>
      </c>
    </row>
    <row r="50" spans="1:12">
      <c r="A50" s="43" t="s">
        <v>56</v>
      </c>
      <c r="B50" s="14">
        <v>268</v>
      </c>
      <c r="C50" s="71"/>
      <c r="D50" s="25"/>
      <c r="E50" s="53"/>
      <c r="F50" s="53"/>
      <c r="G50" s="53"/>
      <c r="H50" s="53"/>
      <c r="I50" s="53"/>
      <c r="J50" s="53"/>
      <c r="K50" s="53"/>
      <c r="L50" s="20"/>
    </row>
    <row r="51" spans="1:12">
      <c r="A51" s="43" t="s">
        <v>57</v>
      </c>
      <c r="B51" s="14">
        <v>181</v>
      </c>
      <c r="C51" s="33">
        <v>187</v>
      </c>
      <c r="D51" s="13">
        <v>193</v>
      </c>
      <c r="E51" s="49">
        <v>201</v>
      </c>
      <c r="F51" s="49">
        <v>200</v>
      </c>
      <c r="G51" s="49">
        <v>215</v>
      </c>
      <c r="H51" s="49">
        <v>212</v>
      </c>
      <c r="I51" s="49">
        <v>220</v>
      </c>
      <c r="J51" s="49">
        <v>217</v>
      </c>
      <c r="K51" s="49">
        <v>220</v>
      </c>
      <c r="L51" s="83">
        <v>235</v>
      </c>
    </row>
    <row r="52" spans="1:12">
      <c r="A52" s="43" t="s">
        <v>58</v>
      </c>
      <c r="B52" s="14">
        <v>419</v>
      </c>
      <c r="C52" s="33">
        <v>421</v>
      </c>
      <c r="D52" s="13">
        <v>431</v>
      </c>
      <c r="E52" s="49">
        <v>436</v>
      </c>
      <c r="F52" s="49">
        <v>442</v>
      </c>
      <c r="G52" s="49">
        <v>462</v>
      </c>
      <c r="H52" s="49">
        <v>468</v>
      </c>
      <c r="I52" s="49">
        <v>480</v>
      </c>
      <c r="J52" s="49">
        <v>488</v>
      </c>
      <c r="K52" s="49">
        <v>485</v>
      </c>
      <c r="L52" s="83">
        <v>483</v>
      </c>
    </row>
    <row r="53" spans="1:12">
      <c r="A53" s="43" t="s">
        <v>59</v>
      </c>
      <c r="B53" s="14">
        <v>239</v>
      </c>
      <c r="C53" s="33">
        <v>252</v>
      </c>
      <c r="D53" s="13">
        <v>265</v>
      </c>
      <c r="E53" s="49">
        <v>277</v>
      </c>
      <c r="F53" s="49">
        <v>286</v>
      </c>
      <c r="G53" s="49">
        <v>288</v>
      </c>
      <c r="H53" s="49">
        <v>289</v>
      </c>
      <c r="I53" s="49">
        <v>289</v>
      </c>
      <c r="J53" s="49">
        <v>301</v>
      </c>
      <c r="K53" s="49">
        <v>291</v>
      </c>
      <c r="L53" s="83">
        <v>290</v>
      </c>
    </row>
    <row r="54" spans="1:12">
      <c r="A54" s="12" t="s">
        <v>60</v>
      </c>
      <c r="B54" s="20"/>
      <c r="C54" s="19"/>
      <c r="D54" s="25"/>
      <c r="E54" s="53"/>
      <c r="F54" s="53"/>
      <c r="G54" s="53"/>
      <c r="H54" s="49">
        <v>303</v>
      </c>
      <c r="I54" s="49">
        <v>298</v>
      </c>
      <c r="J54" s="49">
        <v>295</v>
      </c>
      <c r="K54" s="49">
        <v>298</v>
      </c>
      <c r="L54" s="83">
        <v>303</v>
      </c>
    </row>
    <row r="55" spans="1:12">
      <c r="A55" s="12" t="s">
        <v>61</v>
      </c>
      <c r="B55" s="20"/>
      <c r="C55" s="33">
        <v>237</v>
      </c>
      <c r="D55" s="13">
        <v>247</v>
      </c>
      <c r="E55" s="49">
        <v>233</v>
      </c>
      <c r="F55" s="49">
        <v>229</v>
      </c>
      <c r="G55" s="49">
        <v>234</v>
      </c>
      <c r="H55" s="49">
        <v>232</v>
      </c>
      <c r="I55" s="49">
        <v>248</v>
      </c>
      <c r="J55" s="49">
        <v>243</v>
      </c>
      <c r="K55" s="49">
        <v>248</v>
      </c>
      <c r="L55" s="14">
        <v>250</v>
      </c>
    </row>
    <row r="56" spans="1:12">
      <c r="A56" s="44" t="s">
        <v>62</v>
      </c>
      <c r="B56" s="14">
        <v>290</v>
      </c>
      <c r="C56" s="33">
        <v>302</v>
      </c>
      <c r="D56" s="13">
        <v>321</v>
      </c>
      <c r="E56" s="49">
        <v>340</v>
      </c>
      <c r="F56" s="49">
        <v>369</v>
      </c>
      <c r="G56" s="53"/>
      <c r="H56" s="53"/>
      <c r="I56" s="53"/>
      <c r="J56" s="53"/>
      <c r="K56" s="53"/>
      <c r="L56" s="20"/>
    </row>
    <row r="57" spans="1:12">
      <c r="A57" s="44" t="s">
        <v>63</v>
      </c>
      <c r="B57" s="14">
        <v>197</v>
      </c>
      <c r="C57" s="33">
        <v>195</v>
      </c>
      <c r="D57" s="13">
        <v>204</v>
      </c>
      <c r="E57" s="49">
        <v>208</v>
      </c>
      <c r="F57" s="49">
        <v>206</v>
      </c>
      <c r="G57" s="49">
        <v>205</v>
      </c>
      <c r="H57" s="49">
        <v>204</v>
      </c>
      <c r="I57" s="49">
        <v>198</v>
      </c>
      <c r="J57" s="49">
        <v>201</v>
      </c>
      <c r="K57" s="49">
        <v>208</v>
      </c>
      <c r="L57" s="83">
        <v>209</v>
      </c>
    </row>
    <row r="58" spans="1:12">
      <c r="A58" s="44" t="s">
        <v>64</v>
      </c>
      <c r="B58" s="14">
        <v>443</v>
      </c>
      <c r="C58" s="33">
        <v>442</v>
      </c>
      <c r="D58" s="13">
        <v>449</v>
      </c>
      <c r="E58" s="49">
        <v>431</v>
      </c>
      <c r="F58" s="49">
        <v>424</v>
      </c>
      <c r="G58" s="49">
        <v>423</v>
      </c>
      <c r="H58" s="49">
        <v>430</v>
      </c>
      <c r="I58" s="49">
        <v>430</v>
      </c>
      <c r="J58" s="49">
        <v>435</v>
      </c>
      <c r="K58" s="49">
        <v>451</v>
      </c>
      <c r="L58" s="83">
        <v>441</v>
      </c>
    </row>
    <row r="59" spans="1:12">
      <c r="A59" s="12" t="s">
        <v>65</v>
      </c>
      <c r="B59" s="20"/>
      <c r="C59" s="19"/>
      <c r="D59" s="25"/>
      <c r="E59" s="53"/>
      <c r="F59" s="53"/>
      <c r="G59" s="49">
        <v>96</v>
      </c>
      <c r="H59" s="49">
        <v>94</v>
      </c>
      <c r="I59" s="49">
        <v>90</v>
      </c>
      <c r="J59" s="49">
        <v>101</v>
      </c>
      <c r="K59" s="49">
        <v>106</v>
      </c>
      <c r="L59" s="83">
        <v>110</v>
      </c>
    </row>
    <row r="60" spans="1:12">
      <c r="A60" s="44" t="s">
        <v>66</v>
      </c>
      <c r="B60" s="14">
        <v>304</v>
      </c>
      <c r="C60" s="33">
        <v>320</v>
      </c>
      <c r="D60" s="13">
        <v>369</v>
      </c>
      <c r="E60" s="49">
        <v>372</v>
      </c>
      <c r="F60" s="49">
        <v>362</v>
      </c>
      <c r="G60" s="53"/>
      <c r="H60" s="53"/>
      <c r="I60" s="53"/>
      <c r="J60" s="53"/>
      <c r="K60" s="53"/>
      <c r="L60" s="20"/>
    </row>
    <row r="61" spans="1:12">
      <c r="A61" s="43" t="s">
        <v>67</v>
      </c>
      <c r="B61" s="14">
        <v>628</v>
      </c>
      <c r="C61" s="33">
        <v>640</v>
      </c>
      <c r="D61" s="13">
        <v>655</v>
      </c>
      <c r="E61" s="49">
        <v>672</v>
      </c>
      <c r="F61" s="49">
        <v>670</v>
      </c>
      <c r="G61" s="49">
        <v>667</v>
      </c>
      <c r="H61" s="49">
        <v>663</v>
      </c>
      <c r="I61" s="49">
        <v>656</v>
      </c>
      <c r="J61" s="49">
        <v>644</v>
      </c>
      <c r="K61" s="49">
        <v>659</v>
      </c>
      <c r="L61" s="83">
        <v>669</v>
      </c>
    </row>
    <row r="62" spans="1:12">
      <c r="A62" s="43" t="s">
        <v>68</v>
      </c>
      <c r="B62" s="14">
        <v>169</v>
      </c>
      <c r="C62" s="33">
        <v>174</v>
      </c>
      <c r="D62" s="13">
        <v>191</v>
      </c>
      <c r="E62" s="49">
        <v>196</v>
      </c>
      <c r="F62" s="49">
        <v>203</v>
      </c>
      <c r="G62" s="49">
        <v>208</v>
      </c>
      <c r="H62" s="49">
        <v>215</v>
      </c>
      <c r="I62" s="49">
        <v>217</v>
      </c>
      <c r="J62" s="49">
        <v>225</v>
      </c>
      <c r="K62" s="49">
        <v>233</v>
      </c>
      <c r="L62" s="83">
        <v>235</v>
      </c>
    </row>
    <row r="63" spans="1:12">
      <c r="A63" s="43" t="s">
        <v>69</v>
      </c>
      <c r="B63" s="14">
        <v>505</v>
      </c>
      <c r="C63" s="33">
        <v>522</v>
      </c>
      <c r="D63" s="13">
        <v>519</v>
      </c>
      <c r="E63" s="49">
        <v>539</v>
      </c>
      <c r="F63" s="49">
        <v>556</v>
      </c>
      <c r="G63" s="49">
        <v>584</v>
      </c>
      <c r="H63" s="49">
        <v>588</v>
      </c>
      <c r="I63" s="49">
        <v>603</v>
      </c>
      <c r="J63" s="49">
        <v>628</v>
      </c>
      <c r="K63" s="49">
        <v>636</v>
      </c>
      <c r="L63" s="83">
        <v>659</v>
      </c>
    </row>
    <row r="64" spans="1:12">
      <c r="A64" s="43" t="s">
        <v>70</v>
      </c>
      <c r="B64" s="14">
        <v>220</v>
      </c>
      <c r="C64" s="33">
        <v>223</v>
      </c>
      <c r="D64" s="13">
        <v>224</v>
      </c>
      <c r="E64" s="49">
        <v>235</v>
      </c>
      <c r="F64" s="49">
        <v>233</v>
      </c>
      <c r="G64" s="49">
        <v>240</v>
      </c>
      <c r="H64" s="49">
        <v>241</v>
      </c>
      <c r="I64" s="49">
        <v>250</v>
      </c>
      <c r="J64" s="49">
        <v>243</v>
      </c>
      <c r="K64" s="49">
        <v>239</v>
      </c>
      <c r="L64" s="83">
        <v>232</v>
      </c>
    </row>
    <row r="65" spans="1:12">
      <c r="A65" s="12" t="s">
        <v>71</v>
      </c>
      <c r="B65" s="20"/>
      <c r="C65" s="19"/>
      <c r="D65" s="25"/>
      <c r="E65" s="53"/>
      <c r="F65" s="54"/>
      <c r="G65" s="49">
        <v>126</v>
      </c>
      <c r="H65" s="49">
        <v>120</v>
      </c>
      <c r="I65" s="49">
        <v>127</v>
      </c>
      <c r="J65" s="49">
        <v>131</v>
      </c>
      <c r="K65" s="49">
        <v>132</v>
      </c>
      <c r="L65" s="83">
        <v>136</v>
      </c>
    </row>
    <row r="66" spans="1:12">
      <c r="A66" s="43" t="s">
        <v>73</v>
      </c>
      <c r="B66" s="14">
        <v>676</v>
      </c>
      <c r="C66" s="33">
        <v>692</v>
      </c>
      <c r="D66" s="13">
        <v>784</v>
      </c>
      <c r="E66" s="49">
        <v>784</v>
      </c>
      <c r="F66" s="49">
        <v>762</v>
      </c>
      <c r="G66" s="49">
        <v>756</v>
      </c>
      <c r="H66" s="49">
        <v>742</v>
      </c>
      <c r="I66" s="49">
        <v>739</v>
      </c>
      <c r="J66" s="49">
        <v>725</v>
      </c>
      <c r="K66" s="49">
        <v>723</v>
      </c>
      <c r="L66" s="83">
        <v>711</v>
      </c>
    </row>
    <row r="67" spans="1:12">
      <c r="A67" s="43" t="s">
        <v>74</v>
      </c>
      <c r="B67" s="14">
        <v>312</v>
      </c>
      <c r="C67" s="33">
        <v>319</v>
      </c>
      <c r="D67" s="13">
        <v>335</v>
      </c>
      <c r="E67" s="49">
        <v>356</v>
      </c>
      <c r="F67" s="49">
        <v>371</v>
      </c>
      <c r="G67" s="49">
        <v>378</v>
      </c>
      <c r="H67" s="49">
        <v>379</v>
      </c>
      <c r="I67" s="49">
        <v>393</v>
      </c>
      <c r="J67" s="49">
        <v>401</v>
      </c>
      <c r="K67" s="49">
        <v>416</v>
      </c>
      <c r="L67" s="83">
        <v>425</v>
      </c>
    </row>
    <row r="68" spans="1:12">
      <c r="A68" s="43" t="s">
        <v>75</v>
      </c>
      <c r="B68" s="14">
        <v>230</v>
      </c>
      <c r="C68" s="33">
        <v>242</v>
      </c>
      <c r="D68" s="13">
        <v>250</v>
      </c>
      <c r="E68" s="49">
        <v>258</v>
      </c>
      <c r="F68" s="49">
        <v>269</v>
      </c>
      <c r="G68" s="49">
        <v>264</v>
      </c>
      <c r="H68" s="49">
        <v>264</v>
      </c>
      <c r="I68" s="49">
        <v>261</v>
      </c>
      <c r="J68" s="49">
        <v>281</v>
      </c>
      <c r="K68" s="49">
        <v>280</v>
      </c>
      <c r="L68" s="83">
        <v>284</v>
      </c>
    </row>
    <row r="69" spans="1:12">
      <c r="A69" s="12" t="s">
        <v>72</v>
      </c>
      <c r="B69" s="20"/>
      <c r="C69" s="19"/>
      <c r="D69" s="25"/>
      <c r="E69" s="53"/>
      <c r="F69" s="54"/>
      <c r="G69" s="49">
        <v>114</v>
      </c>
      <c r="H69" s="49">
        <v>112</v>
      </c>
      <c r="I69" s="49">
        <v>110</v>
      </c>
      <c r="J69" s="49">
        <v>115</v>
      </c>
      <c r="K69" s="49">
        <v>119</v>
      </c>
      <c r="L69" s="83">
        <v>126</v>
      </c>
    </row>
    <row r="70" spans="1:12">
      <c r="A70" s="12" t="s">
        <v>76</v>
      </c>
      <c r="B70" s="14">
        <v>35</v>
      </c>
      <c r="C70" s="33">
        <v>40</v>
      </c>
      <c r="D70" s="13">
        <v>47</v>
      </c>
      <c r="E70" s="49">
        <v>53</v>
      </c>
      <c r="F70" s="49">
        <v>51</v>
      </c>
      <c r="G70" s="49">
        <v>48</v>
      </c>
      <c r="H70" s="49">
        <v>43</v>
      </c>
      <c r="I70" s="49">
        <v>46</v>
      </c>
      <c r="J70" s="49">
        <v>53</v>
      </c>
      <c r="K70" s="49">
        <v>54</v>
      </c>
      <c r="L70" s="83">
        <v>57</v>
      </c>
    </row>
    <row r="71" spans="1:12">
      <c r="A71" s="12" t="s">
        <v>77</v>
      </c>
      <c r="B71" s="49">
        <v>15019</v>
      </c>
      <c r="C71" s="72">
        <v>15384</v>
      </c>
      <c r="D71" s="73">
        <f>SUM(D3:D48)+SUM(D49:D70)</f>
        <v>16289</v>
      </c>
      <c r="E71" s="49">
        <v>16601</v>
      </c>
      <c r="F71" s="49">
        <v>16954</v>
      </c>
      <c r="G71" s="49">
        <v>17293</v>
      </c>
      <c r="H71" s="49">
        <v>17254</v>
      </c>
      <c r="I71" s="49">
        <v>17480</v>
      </c>
      <c r="J71" s="49">
        <v>17800</v>
      </c>
      <c r="K71" s="49">
        <v>18005</v>
      </c>
      <c r="L71" s="84">
        <f>SUM(L3:L70)</f>
        <v>18141</v>
      </c>
    </row>
    <row r="73" spans="1:12">
      <c r="A73" s="87" t="s">
        <v>12</v>
      </c>
      <c r="B73" s="87"/>
      <c r="C73" s="87"/>
      <c r="D73" s="87"/>
      <c r="E73" s="87"/>
      <c r="F73" s="87"/>
      <c r="G73" s="87"/>
      <c r="H73" s="87"/>
      <c r="I73" s="87"/>
      <c r="J73" s="87"/>
      <c r="K73" s="87"/>
    </row>
    <row r="75" spans="1:12" ht="31.5" customHeight="1">
      <c r="A75" s="86" t="s">
        <v>8</v>
      </c>
      <c r="B75" s="86"/>
      <c r="C75" s="86"/>
      <c r="D75" s="86"/>
      <c r="E75" s="86"/>
      <c r="F75" s="86"/>
      <c r="G75" s="86"/>
      <c r="H75" s="86"/>
      <c r="I75" s="86"/>
      <c r="J75" s="86"/>
      <c r="K75" s="86"/>
    </row>
  </sheetData>
  <mergeCells count="3">
    <mergeCell ref="A75:K75"/>
    <mergeCell ref="A73:K73"/>
    <mergeCell ref="A1:L1"/>
  </mergeCells>
  <pageMargins left="0.7" right="0.7" top="0.75" bottom="0.75" header="0.3" footer="0.3"/>
  <pageSetup scale="84" fitToHeight="2" orientation="portrait" r:id="rId1"/>
  <headerFooter>
    <oddFooter>&amp;C&amp;"-,Bold"
Lewis Center for Church Leadership
Wesley Theological Seminary            www.churchleadership.com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Under 35</vt:lpstr>
      <vt:lpstr>35-54</vt:lpstr>
      <vt:lpstr>55+</vt:lpstr>
      <vt:lpstr>Total # Elders</vt:lpstr>
      <vt:lpstr>'35-54'!Print_Area</vt:lpstr>
      <vt:lpstr>'55+'!Print_Area</vt:lpstr>
      <vt:lpstr>'Total # Elders'!Print_Area</vt:lpstr>
      <vt:lpstr>'Under 35'!Print_Area</vt:lpstr>
      <vt:lpstr>'35-54'!Print_Titles</vt:lpstr>
      <vt:lpstr>'55+'!Print_Titles</vt:lpstr>
      <vt:lpstr>'Total # Elders'!Print_Titles</vt:lpstr>
      <vt:lpstr>'Under 35'!Print_Titles</vt:lpstr>
    </vt:vector>
  </TitlesOfParts>
  <Company>Wesley Theological Seminary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jearnold</dc:creator>
  <cp:lastModifiedBy>jearnold</cp:lastModifiedBy>
  <cp:lastPrinted>2012-08-14T14:12:51Z</cp:lastPrinted>
  <dcterms:created xsi:type="dcterms:W3CDTF">2012-06-07T12:52:46Z</dcterms:created>
  <dcterms:modified xsi:type="dcterms:W3CDTF">2015-08-18T13:40:14Z</dcterms:modified>
</cp:coreProperties>
</file>